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27HP作成依頼\R2(3)R3(6)DC\データセンター\掲載資料\"/>
    </mc:Choice>
  </mc:AlternateContent>
  <xr:revisionPtr revIDLastSave="0" documentId="13_ncr:1_{6D25C390-AE1C-4782-A8C5-14E5217556E5}" xr6:coauthVersionLast="46" xr6:coauthVersionMax="46" xr10:uidLastSave="{00000000-0000-0000-0000-000000000000}"/>
  <bookViews>
    <workbookView xWindow="-120" yWindow="-120" windowWidth="29040" windowHeight="15840" xr2:uid="{2CEEA9F8-2D1E-4A3C-9A2A-98CABAE9865F}"/>
  </bookViews>
  <sheets>
    <sheet name="別紙２ 経費内訳（Ｒ3年度）" sheetId="1" r:id="rId1"/>
    <sheet name="別紙２ 経費内訳 (Ｒ4年度)" sheetId="2" r:id="rId2"/>
    <sheet name="別紙２ 経費内訳 (全体)" sheetId="5" r:id="rId3"/>
  </sheets>
  <definedNames>
    <definedName name="_xlnm.Print_Area" localSheetId="1">'別紙２ 経費内訳 (Ｒ4年度)'!$A$1:$AG$52</definedName>
    <definedName name="_xlnm.Print_Area" localSheetId="2">'別紙２ 経費内訳 (全体)'!$A$1:$AG$52</definedName>
    <definedName name="_xlnm.Print_Area" localSheetId="0">'別紙２ 経費内訳（Ｒ3年度）'!$A$1:$AG$52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L39" i="1"/>
  <c r="L19" i="5"/>
  <c r="L20" i="5"/>
  <c r="L21" i="5"/>
  <c r="L22" i="5"/>
  <c r="L23" i="5"/>
  <c r="L24" i="5"/>
  <c r="L25" i="5"/>
  <c r="L39" i="5" s="1"/>
  <c r="L26" i="5"/>
  <c r="L27" i="5"/>
  <c r="L18" i="5"/>
  <c r="L17" i="5"/>
  <c r="L16" i="5"/>
  <c r="M9" i="5"/>
  <c r="F9" i="5"/>
  <c r="Y16" i="2"/>
  <c r="Y16" i="1"/>
  <c r="X49" i="5" l="1"/>
  <c r="X48" i="5"/>
  <c r="X47" i="5"/>
  <c r="X46" i="5"/>
  <c r="X45" i="5"/>
  <c r="X44" i="5"/>
  <c r="X43" i="5"/>
  <c r="X42" i="5"/>
  <c r="X49" i="2"/>
  <c r="X48" i="2"/>
  <c r="X47" i="2"/>
  <c r="X46" i="2"/>
  <c r="X45" i="2"/>
  <c r="X44" i="2"/>
  <c r="X43" i="2"/>
  <c r="X42" i="2"/>
  <c r="AA9" i="2"/>
  <c r="M13" i="2" s="1"/>
  <c r="T9" i="2"/>
  <c r="AA9" i="1"/>
  <c r="M13" i="1" s="1"/>
  <c r="X49" i="1"/>
  <c r="X48" i="1"/>
  <c r="X47" i="1"/>
  <c r="X46" i="1"/>
  <c r="X45" i="1"/>
  <c r="X44" i="1"/>
  <c r="X43" i="1"/>
  <c r="X42" i="1"/>
  <c r="T9" i="1"/>
  <c r="AA9" i="5" l="1"/>
  <c r="M13" i="5" s="1"/>
  <c r="T9" i="5"/>
  <c r="T13" i="2"/>
  <c r="AA13" i="2" s="1"/>
  <c r="T13" i="1"/>
  <c r="AA13" i="1" s="1"/>
  <c r="AA13" i="5" l="1"/>
  <c r="T13" i="5"/>
</calcChain>
</file>

<file path=xl/sharedStrings.xml><?xml version="1.0" encoding="utf-8"?>
<sst xmlns="http://schemas.openxmlformats.org/spreadsheetml/2006/main" count="119" uniqueCount="43">
  <si>
    <t>所要経費</t>
    <rPh sb="0" eb="2">
      <t>ショヨウ</t>
    </rPh>
    <rPh sb="2" eb="4">
      <t>ケイヒ</t>
    </rPh>
    <phoneticPr fontId="6"/>
  </si>
  <si>
    <r>
      <rPr>
        <b/>
        <sz val="10.5"/>
        <color indexed="8"/>
        <rFont val="ＭＳ 明朝"/>
        <family val="1"/>
        <charset val="128"/>
      </rPr>
      <t>(1)</t>
    </r>
    <r>
      <rPr>
        <sz val="10.5"/>
        <color indexed="8"/>
        <rFont val="ＭＳ 明朝"/>
        <family val="1"/>
        <charset val="128"/>
      </rPr>
      <t>総事業費</t>
    </r>
    <rPh sb="3" eb="7">
      <t>ソウジギョウヒ</t>
    </rPh>
    <phoneticPr fontId="6"/>
  </si>
  <si>
    <r>
      <rPr>
        <b/>
        <sz val="10.5"/>
        <color indexed="8"/>
        <rFont val="ＭＳ 明朝"/>
        <family val="1"/>
        <charset val="128"/>
      </rPr>
      <t>(3)</t>
    </r>
    <r>
      <rPr>
        <sz val="10.5"/>
        <color indexed="8"/>
        <rFont val="ＭＳ 明朝"/>
        <family val="1"/>
        <charset val="128"/>
      </rPr>
      <t>差引額
(1)－(2)</t>
    </r>
    <rPh sb="3" eb="5">
      <t>サシヒキ</t>
    </rPh>
    <rPh sb="5" eb="6">
      <t>ガク</t>
    </rPh>
    <phoneticPr fontId="6"/>
  </si>
  <si>
    <r>
      <t>(</t>
    </r>
    <r>
      <rPr>
        <b/>
        <sz val="10.5"/>
        <color indexed="8"/>
        <rFont val="ＭＳ 明朝"/>
        <family val="1"/>
        <charset val="128"/>
      </rPr>
      <t>4)</t>
    </r>
    <r>
      <rPr>
        <sz val="10.5"/>
        <color indexed="8"/>
        <rFont val="ＭＳ 明朝"/>
        <family val="1"/>
        <charset val="128"/>
      </rPr>
      <t>補助対象経費
　　支出予定額</t>
    </r>
    <rPh sb="3" eb="5">
      <t>ホジョ</t>
    </rPh>
    <rPh sb="5" eb="7">
      <t>タイショウ</t>
    </rPh>
    <rPh sb="7" eb="9">
      <t>ケイヒ</t>
    </rPh>
    <rPh sb="12" eb="14">
      <t>シシュツ</t>
    </rPh>
    <rPh sb="14" eb="16">
      <t>ヨテイ</t>
    </rPh>
    <rPh sb="16" eb="17">
      <t>ガク</t>
    </rPh>
    <phoneticPr fontId="6"/>
  </si>
  <si>
    <r>
      <t>(5)</t>
    </r>
    <r>
      <rPr>
        <sz val="10.5"/>
        <color indexed="8"/>
        <rFont val="ＭＳ 明朝"/>
        <family val="1"/>
        <charset val="128"/>
      </rPr>
      <t>基準額</t>
    </r>
    <rPh sb="3" eb="5">
      <t>キジュン</t>
    </rPh>
    <rPh sb="5" eb="6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</si>
  <si>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(6)</t>
    </r>
    <r>
      <rPr>
        <sz val="10.5"/>
        <color indexed="8"/>
        <rFont val="ＭＳ 明朝"/>
        <family val="1"/>
        <charset val="128"/>
      </rPr>
      <t>選定額
(4)と(5)を比較して少ない方の額</t>
    </r>
    <rPh sb="3" eb="5">
      <t>センテイ</t>
    </rPh>
    <rPh sb="5" eb="6">
      <t>ガク</t>
    </rPh>
    <rPh sb="15" eb="17">
      <t>ヒカク</t>
    </rPh>
    <rPh sb="19" eb="20">
      <t>スク</t>
    </rPh>
    <rPh sb="22" eb="23">
      <t>ホウ</t>
    </rPh>
    <rPh sb="24" eb="25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</si>
  <si>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(7)</t>
    </r>
    <r>
      <rPr>
        <sz val="10.5"/>
        <color indexed="8"/>
        <rFont val="ＭＳ 明朝"/>
        <family val="1"/>
        <charset val="128"/>
      </rPr>
      <t>補助基本額
(3)と(6)を比較して少ない方の額</t>
    </r>
    <rPh sb="3" eb="5">
      <t>ホジョ</t>
    </rPh>
    <rPh sb="5" eb="7">
      <t>キホン</t>
    </rPh>
    <rPh sb="7" eb="8">
      <t>ガク</t>
    </rPh>
    <rPh sb="17" eb="19">
      <t>ヒカク</t>
    </rPh>
    <rPh sb="21" eb="22">
      <t>スク</t>
    </rPh>
    <rPh sb="24" eb="25">
      <t>ホウ</t>
    </rPh>
    <rPh sb="26" eb="27">
      <t>ガク</t>
    </rPh>
    <phoneticPr fontId="6"/>
  </si>
  <si>
    <t>補助対象経費支出予定額内訳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phoneticPr fontId="6"/>
  </si>
  <si>
    <t>経費区分・費目</t>
    <rPh sb="0" eb="2">
      <t>ケイヒ</t>
    </rPh>
    <rPh sb="2" eb="4">
      <t>クブン</t>
    </rPh>
    <rPh sb="5" eb="7">
      <t>ヒモク</t>
    </rPh>
    <phoneticPr fontId="6"/>
  </si>
  <si>
    <t>金額</t>
    <rPh sb="0" eb="2">
      <t>キンガク</t>
    </rPh>
    <phoneticPr fontId="6"/>
  </si>
  <si>
    <t>積算内訳</t>
    <rPh sb="0" eb="2">
      <t>セキサン</t>
    </rPh>
    <rPh sb="2" eb="4">
      <t>ウチワケ</t>
    </rPh>
    <phoneticPr fontId="6"/>
  </si>
  <si>
    <t>工事費 本工事 材料費</t>
  </si>
  <si>
    <t>工事費 本工事 労務費</t>
  </si>
  <si>
    <t>工事費 本工事 直接経費</t>
  </si>
  <si>
    <t>工事費 本工事 共通仮設費</t>
  </si>
  <si>
    <t>工事費 本工事 現場管理費</t>
  </si>
  <si>
    <t>工事費 本工事 一般管理費</t>
  </si>
  <si>
    <t>工事費 付帯工事費</t>
  </si>
  <si>
    <t>工事費 機械器具費</t>
  </si>
  <si>
    <t>工事費 測量及試験費</t>
  </si>
  <si>
    <t>設備費 設備費</t>
  </si>
  <si>
    <t>業務費 業務費</t>
  </si>
  <si>
    <t>事務費 事務費</t>
  </si>
  <si>
    <t>合計</t>
    <rPh sb="0" eb="2">
      <t>ゴウケイ</t>
    </rPh>
    <phoneticPr fontId="6"/>
  </si>
  <si>
    <t>購入予定の主な財産の内訳（一品、一組又は一式の価格が５０万円以上のもの）</t>
    <rPh sb="0" eb="2">
      <t>コウニュウ</t>
    </rPh>
    <rPh sb="2" eb="4">
      <t>ヨテイ</t>
    </rPh>
    <rPh sb="5" eb="6">
      <t>オモ</t>
    </rPh>
    <rPh sb="7" eb="9">
      <t>ザイサン</t>
    </rPh>
    <rPh sb="10" eb="12">
      <t>ウチワケ</t>
    </rPh>
    <rPh sb="13" eb="15">
      <t>イッピン</t>
    </rPh>
    <rPh sb="16" eb="17">
      <t>ヒト</t>
    </rPh>
    <rPh sb="17" eb="18">
      <t>クミ</t>
    </rPh>
    <rPh sb="18" eb="19">
      <t>マタ</t>
    </rPh>
    <rPh sb="20" eb="22">
      <t>イッシキ</t>
    </rPh>
    <rPh sb="23" eb="25">
      <t>カカク</t>
    </rPh>
    <rPh sb="28" eb="30">
      <t>マンエン</t>
    </rPh>
    <rPh sb="30" eb="32">
      <t>イジョウ</t>
    </rPh>
    <phoneticPr fontId="6"/>
  </si>
  <si>
    <t>名称</t>
    <rPh sb="0" eb="2">
      <t>メイショウ</t>
    </rPh>
    <phoneticPr fontId="6"/>
  </si>
  <si>
    <t>仕様</t>
    <rPh sb="0" eb="2">
      <t>シヨウ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</si>
  <si>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</si>
  <si>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</si>
  <si>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購入予定時期</t>
    <phoneticPr fontId="6"/>
  </si>
  <si>
    <t>注1　本内訳に、見積書を添付する。</t>
    <rPh sb="0" eb="1">
      <t>チュウ</t>
    </rPh>
    <rPh sb="3" eb="4">
      <t>ホン</t>
    </rPh>
    <rPh sb="4" eb="6">
      <t>ウチワケ</t>
    </rPh>
    <rPh sb="8" eb="11">
      <t>ミツモリショ</t>
    </rPh>
    <rPh sb="12" eb="14">
      <t>テンプ</t>
    </rPh>
    <phoneticPr fontId="6"/>
  </si>
  <si>
    <t>別紙２</t>
    <rPh sb="0" eb="2">
      <t>ベッシ</t>
    </rPh>
    <phoneticPr fontId="6"/>
  </si>
  <si>
    <t>注2　記入欄が足りない場合は、本様式を引き伸ばして使用する。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5" eb="16">
      <t>ホン</t>
    </rPh>
    <rPh sb="16" eb="18">
      <t>ヨウシキ</t>
    </rPh>
    <rPh sb="19" eb="20">
      <t>ヒ</t>
    </rPh>
    <rPh sb="21" eb="22">
      <t>ノ</t>
    </rPh>
    <rPh sb="25" eb="27">
      <t>シヨウ</t>
    </rPh>
    <phoneticPr fontId="6"/>
  </si>
  <si>
    <r>
      <rPr>
        <b/>
        <sz val="10.5"/>
        <color indexed="8"/>
        <rFont val="ＭＳ 明朝"/>
        <family val="1"/>
        <charset val="128"/>
      </rPr>
      <t>(8)</t>
    </r>
    <r>
      <rPr>
        <sz val="10.5"/>
        <color indexed="8"/>
        <rFont val="ＭＳ 明朝"/>
        <family val="1"/>
        <charset val="128"/>
      </rPr>
      <t xml:space="preserve">補助金所要額
</t>
    </r>
    <rPh sb="3" eb="6">
      <t>ホジョキン</t>
    </rPh>
    <rPh sb="6" eb="8">
      <t>ショヨウ</t>
    </rPh>
    <rPh sb="8" eb="9">
      <t>ガク</t>
    </rPh>
    <phoneticPr fontId="6"/>
  </si>
  <si>
    <t>全年度</t>
    <rPh sb="0" eb="1">
      <t>ゼン</t>
    </rPh>
    <rPh sb="1" eb="3">
      <t>ネンド</t>
    </rPh>
    <phoneticPr fontId="3"/>
  </si>
  <si>
    <t>-</t>
    <phoneticPr fontId="3"/>
  </si>
  <si>
    <t>－</t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</si>
  <si>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</si>
  <si>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</si>
  <si>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工事費計</t>
    <rPh sb="0" eb="4">
      <t>コウジヒケイ</t>
    </rPh>
    <phoneticPr fontId="3"/>
  </si>
  <si>
    <r>
      <rPr>
        <b/>
        <sz val="10.5"/>
        <color indexed="8"/>
        <rFont val="ＭＳ 明朝"/>
        <family val="1"/>
        <charset val="128"/>
      </rPr>
      <t>(2)</t>
    </r>
    <r>
      <rPr>
        <sz val="10.5"/>
        <color indexed="8"/>
        <rFont val="ＭＳ 明朝"/>
        <family val="1"/>
        <charset val="128"/>
      </rPr>
      <t>寄付金その他
　 の収入</t>
    </r>
    <rPh sb="3" eb="6">
      <t>キフキン</t>
    </rPh>
    <rPh sb="8" eb="9">
      <t>タ</t>
    </rPh>
    <phoneticPr fontId="6"/>
  </si>
  <si>
    <r>
      <rPr>
        <b/>
        <sz val="10.5"/>
        <color indexed="8"/>
        <rFont val="ＭＳ 明朝"/>
        <family val="1"/>
        <charset val="128"/>
      </rPr>
      <t>(8)</t>
    </r>
    <r>
      <rPr>
        <sz val="10.5"/>
        <color indexed="8"/>
        <rFont val="ＭＳ 明朝"/>
        <family val="1"/>
        <charset val="128"/>
      </rPr>
      <t xml:space="preserve">補助金所要額
(7)×１／２
（上限３億円/年）
</t>
    </r>
    <rPh sb="3" eb="6">
      <t>ホジョキン</t>
    </rPh>
    <rPh sb="6" eb="8">
      <t>ショヨウ</t>
    </rPh>
    <rPh sb="8" eb="9">
      <t>ガク</t>
    </rPh>
    <rPh sb="19" eb="21">
      <t>ジョウゲン</t>
    </rPh>
    <rPh sb="22" eb="24">
      <t>オクエン</t>
    </rPh>
    <rPh sb="25" eb="26">
      <t>ネン</t>
    </rPh>
    <phoneticPr fontId="6"/>
  </si>
  <si>
    <t>コンテナ型データセンター等導入支援事業に要する経費内訳</t>
    <rPh sb="12" eb="13">
      <t>トウ</t>
    </rPh>
    <rPh sb="15" eb="17">
      <t>シエン</t>
    </rPh>
    <rPh sb="20" eb="21">
      <t>ヨウ</t>
    </rPh>
    <rPh sb="23" eb="27">
      <t>ケイヒウチワケ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</si>
</sst>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円&quot;"/>
    <numFmt numFmtId="178" formatCode="#,##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2" borderId="1" xfId="2" applyFont="1" applyFill="1" applyBorder="1" applyAlignment="1">
      <alignment horizontal="centerContinuous" vertical="center"/>
    </xf>
    <xf numFmtId="0" fontId="4" fillId="2" borderId="2" xfId="2" applyFont="1" applyFill="1" applyBorder="1" applyAlignment="1">
      <alignment horizontal="centerContinuous" vertical="center"/>
    </xf>
    <xf numFmtId="0" fontId="4" fillId="2" borderId="3" xfId="2" applyFont="1" applyFill="1" applyBorder="1" applyAlignment="1">
      <alignment horizontal="centerContinuous"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0" borderId="0" xfId="2" quotePrefix="1" applyFont="1" applyFill="1" applyProtection="1">
      <alignment vertical="center"/>
      <protection locked="0"/>
    </xf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top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7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176" fontId="4" fillId="3" borderId="1" xfId="3" applyNumberFormat="1" applyFont="1" applyFill="1" applyBorder="1" applyAlignment="1" applyProtection="1">
      <alignment horizontal="right" vertical="center"/>
      <protection locked="0"/>
    </xf>
    <xf numFmtId="176" fontId="4" fillId="3" borderId="2" xfId="3" applyNumberFormat="1" applyFont="1" applyFill="1" applyBorder="1" applyAlignment="1" applyProtection="1">
      <alignment horizontal="right" vertical="center"/>
      <protection locked="0"/>
    </xf>
    <xf numFmtId="176" fontId="4" fillId="3" borderId="3" xfId="3" applyNumberFormat="1" applyFont="1" applyFill="1" applyBorder="1" applyAlignment="1" applyProtection="1">
      <alignment horizontal="right" vertical="center"/>
      <protection locked="0"/>
    </xf>
    <xf numFmtId="177" fontId="4" fillId="0" borderId="9" xfId="3" quotePrefix="1" applyNumberFormat="1" applyFont="1" applyFill="1" applyBorder="1" applyAlignment="1" applyProtection="1">
      <alignment horizontal="center" vertical="center"/>
    </xf>
    <xf numFmtId="177" fontId="4" fillId="0" borderId="10" xfId="3" applyNumberFormat="1" applyFont="1" applyFill="1" applyBorder="1" applyAlignment="1" applyProtection="1">
      <alignment horizontal="center" vertical="center"/>
    </xf>
    <xf numFmtId="177" fontId="4" fillId="0" borderId="11" xfId="3" applyNumberFormat="1" applyFont="1" applyFill="1" applyBorder="1" applyAlignment="1" applyProtection="1">
      <alignment horizontal="center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" xfId="3" applyNumberFormat="1" applyFont="1" applyFill="1" applyBorder="1" applyAlignment="1" applyProtection="1">
      <alignment horizontal="right" vertical="center"/>
    </xf>
    <xf numFmtId="176" fontId="4" fillId="2" borderId="2" xfId="3" applyNumberFormat="1" applyFont="1" applyFill="1" applyBorder="1" applyAlignment="1" applyProtection="1">
      <alignment horizontal="right" vertical="center"/>
    </xf>
    <xf numFmtId="176" fontId="4" fillId="2" borderId="3" xfId="3" applyNumberFormat="1" applyFont="1" applyFill="1" applyBorder="1" applyAlignment="1" applyProtection="1">
      <alignment horizontal="right" vertical="center"/>
    </xf>
    <xf numFmtId="0" fontId="4" fillId="2" borderId="9" xfId="2" applyFont="1" applyFill="1" applyBorder="1">
      <alignment vertical="center"/>
    </xf>
    <xf numFmtId="0" fontId="4" fillId="2" borderId="10" xfId="2" applyFont="1" applyFill="1" applyBorder="1">
      <alignment vertical="center"/>
    </xf>
    <xf numFmtId="0" fontId="4" fillId="2" borderId="11" xfId="2" applyFont="1" applyFill="1" applyBorder="1">
      <alignment vertical="center"/>
    </xf>
    <xf numFmtId="0" fontId="4" fillId="2" borderId="9" xfId="2" applyFont="1" applyFill="1" applyBorder="1" applyAlignment="1">
      <alignment horizontal="center" vertical="distributed"/>
    </xf>
    <xf numFmtId="0" fontId="4" fillId="2" borderId="10" xfId="2" applyFont="1" applyFill="1" applyBorder="1" applyAlignment="1">
      <alignment horizontal="center" vertical="distributed"/>
    </xf>
    <xf numFmtId="0" fontId="4" fillId="2" borderId="11" xfId="2" applyFont="1" applyFill="1" applyBorder="1" applyAlignment="1">
      <alignment horizontal="center" vertical="distributed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76" fontId="4" fillId="3" borderId="9" xfId="3" applyNumberFormat="1" applyFont="1" applyFill="1" applyBorder="1" applyAlignment="1" applyProtection="1">
      <alignment horizontal="right" vertical="center"/>
      <protection locked="0"/>
    </xf>
    <xf numFmtId="176" fontId="4" fillId="3" borderId="10" xfId="3" applyNumberFormat="1" applyFont="1" applyFill="1" applyBorder="1" applyAlignment="1" applyProtection="1">
      <alignment horizontal="right" vertical="center"/>
      <protection locked="0"/>
    </xf>
    <xf numFmtId="176" fontId="4" fillId="3" borderId="11" xfId="3" applyNumberFormat="1" applyFont="1" applyFill="1" applyBorder="1" applyAlignment="1" applyProtection="1">
      <alignment horizontal="right" vertical="center"/>
      <protection locked="0"/>
    </xf>
    <xf numFmtId="0" fontId="8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 wrapText="1"/>
    </xf>
    <xf numFmtId="0" fontId="4" fillId="2" borderId="3" xfId="2" applyFont="1" applyFill="1" applyBorder="1" applyAlignment="1">
      <alignment vertical="top" wrapText="1"/>
    </xf>
    <xf numFmtId="0" fontId="4" fillId="2" borderId="4" xfId="2" applyFont="1" applyFill="1" applyBorder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4" fillId="2" borderId="5" xfId="2" applyFont="1" applyFill="1" applyBorder="1" applyAlignment="1">
      <alignment vertical="top" wrapText="1"/>
    </xf>
    <xf numFmtId="0" fontId="4" fillId="2" borderId="6" xfId="2" applyFont="1" applyFill="1" applyBorder="1" applyAlignment="1">
      <alignment vertical="top" wrapText="1"/>
    </xf>
    <xf numFmtId="0" fontId="4" fillId="2" borderId="7" xfId="2" applyFont="1" applyFill="1" applyBorder="1" applyAlignment="1">
      <alignment vertical="top" wrapText="1"/>
    </xf>
    <xf numFmtId="0" fontId="4" fillId="2" borderId="8" xfId="2" applyFont="1" applyFill="1" applyBorder="1" applyAlignment="1">
      <alignment vertical="top" wrapText="1"/>
    </xf>
    <xf numFmtId="0" fontId="7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4" xfId="2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0" fontId="4" fillId="2" borderId="5" xfId="2" applyFont="1" applyFill="1" applyBorder="1" applyAlignment="1">
      <alignment vertical="top"/>
    </xf>
    <xf numFmtId="0" fontId="4" fillId="2" borderId="6" xfId="2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0" fontId="4" fillId="2" borderId="8" xfId="2" applyFont="1" applyFill="1" applyBorder="1" applyAlignment="1">
      <alignment vertical="top"/>
    </xf>
    <xf numFmtId="0" fontId="7" fillId="2" borderId="2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4" fillId="0" borderId="4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horizontal="left" vertical="center"/>
      <protection locked="0"/>
    </xf>
    <xf numFmtId="0" fontId="4" fillId="0" borderId="5" xfId="2" applyFont="1" applyFill="1" applyBorder="1" applyAlignment="1" applyProtection="1">
      <alignment horizontal="left" vertical="center"/>
      <protection locked="0"/>
    </xf>
    <xf numFmtId="38" fontId="4" fillId="3" borderId="4" xfId="3" applyFont="1" applyFill="1" applyBorder="1" applyAlignment="1" applyProtection="1">
      <alignment vertical="center"/>
      <protection locked="0"/>
    </xf>
    <xf numFmtId="38" fontId="4" fillId="3" borderId="0" xfId="3" applyFont="1" applyFill="1" applyBorder="1" applyAlignment="1" applyProtection="1">
      <alignment vertical="center"/>
      <protection locked="0"/>
    </xf>
    <xf numFmtId="38" fontId="4" fillId="3" borderId="5" xfId="3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38" fontId="4" fillId="0" borderId="2" xfId="2" applyNumberFormat="1" applyFont="1" applyFill="1" applyBorder="1" applyAlignment="1" applyProtection="1">
      <alignment horizontal="right" vertical="center"/>
      <protection locked="0"/>
    </xf>
    <xf numFmtId="0" fontId="4" fillId="0" borderId="2" xfId="2" applyFont="1" applyFill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right" vertical="center"/>
      <protection locked="0"/>
    </xf>
    <xf numFmtId="38" fontId="4" fillId="0" borderId="4" xfId="3" applyFont="1" applyFill="1" applyBorder="1" applyAlignment="1" applyProtection="1">
      <alignment vertical="center"/>
      <protection locked="0"/>
    </xf>
    <xf numFmtId="38" fontId="4" fillId="0" borderId="0" xfId="3" applyFont="1" applyFill="1" applyBorder="1" applyAlignment="1" applyProtection="1">
      <alignment vertical="center"/>
      <protection locked="0"/>
    </xf>
    <xf numFmtId="38" fontId="4" fillId="0" borderId="5" xfId="3" applyFont="1" applyFill="1" applyBorder="1" applyAlignment="1" applyProtection="1">
      <alignment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Protection="1">
      <alignment vertical="center"/>
      <protection locked="0"/>
    </xf>
    <xf numFmtId="0" fontId="4" fillId="0" borderId="0" xfId="2" applyFont="1" applyFill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0" fontId="4" fillId="0" borderId="4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3" borderId="1" xfId="2" applyFont="1" applyFill="1" applyBorder="1" applyAlignment="1" applyProtection="1">
      <alignment horizontal="left" vertical="center" wrapText="1"/>
      <protection locked="0"/>
    </xf>
    <xf numFmtId="0" fontId="4" fillId="3" borderId="2" xfId="2" applyFont="1" applyFill="1" applyBorder="1" applyAlignment="1" applyProtection="1">
      <alignment horizontal="left" vertical="center" wrapText="1"/>
      <protection locked="0"/>
    </xf>
    <xf numFmtId="38" fontId="4" fillId="3" borderId="1" xfId="3" applyFont="1" applyFill="1" applyBorder="1" applyAlignment="1" applyProtection="1">
      <alignment horizontal="right" vertical="center" shrinkToFit="1"/>
      <protection locked="0"/>
    </xf>
    <xf numFmtId="38" fontId="4" fillId="3" borderId="3" xfId="3" applyFont="1" applyFill="1" applyBorder="1" applyAlignment="1" applyProtection="1">
      <alignment horizontal="right" vertical="center" shrinkToFit="1"/>
      <protection locked="0"/>
    </xf>
    <xf numFmtId="38" fontId="4" fillId="3" borderId="2" xfId="3" applyFont="1" applyFill="1" applyBorder="1" applyAlignment="1" applyProtection="1">
      <alignment horizontal="right" vertical="center" shrinkToFit="1"/>
      <protection locked="0"/>
    </xf>
    <xf numFmtId="178" fontId="4" fillId="2" borderId="1" xfId="2" applyNumberFormat="1" applyFont="1" applyFill="1" applyBorder="1" applyAlignment="1">
      <alignment horizontal="right" vertical="top" shrinkToFit="1"/>
    </xf>
    <xf numFmtId="178" fontId="4" fillId="2" borderId="2" xfId="2" applyNumberFormat="1" applyFont="1" applyFill="1" applyBorder="1" applyAlignment="1">
      <alignment horizontal="right" vertical="top" shrinkToFit="1"/>
    </xf>
    <xf numFmtId="178" fontId="4" fillId="2" borderId="3" xfId="2" applyNumberFormat="1" applyFont="1" applyFill="1" applyBorder="1" applyAlignment="1">
      <alignment horizontal="right" vertical="top" shrinkToFit="1"/>
    </xf>
    <xf numFmtId="0" fontId="4" fillId="3" borderId="3" xfId="2" applyFont="1" applyFill="1" applyBorder="1" applyAlignment="1" applyProtection="1">
      <alignment horizontal="left" vertical="center" wrapText="1"/>
      <protection locked="0"/>
    </xf>
    <xf numFmtId="0" fontId="4" fillId="0" borderId="6" xfId="2" applyFont="1" applyFill="1" applyBorder="1" applyAlignment="1" applyProtection="1">
      <alignment horizontal="left" vertical="center"/>
      <protection locked="0"/>
    </xf>
    <xf numFmtId="0" fontId="4" fillId="0" borderId="7" xfId="2" applyFont="1" applyFill="1" applyBorder="1" applyAlignment="1" applyProtection="1">
      <alignment horizontal="left" vertical="center"/>
      <protection locked="0"/>
    </xf>
    <xf numFmtId="0" fontId="4" fillId="0" borderId="8" xfId="2" applyFont="1" applyFill="1" applyBorder="1" applyAlignment="1" applyProtection="1">
      <alignment horizontal="left" vertical="center"/>
      <protection locked="0"/>
    </xf>
    <xf numFmtId="38" fontId="4" fillId="0" borderId="6" xfId="3" applyFont="1" applyFill="1" applyBorder="1" applyAlignment="1" applyProtection="1">
      <alignment vertical="center"/>
      <protection locked="0"/>
    </xf>
    <xf numFmtId="38" fontId="4" fillId="0" borderId="7" xfId="3" applyFont="1" applyFill="1" applyBorder="1" applyAlignment="1" applyProtection="1">
      <alignment vertical="center"/>
      <protection locked="0"/>
    </xf>
    <xf numFmtId="38" fontId="4" fillId="0" borderId="8" xfId="3" applyFont="1" applyFill="1" applyBorder="1" applyAlignment="1" applyProtection="1">
      <alignment vertical="center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177" fontId="4" fillId="2" borderId="9" xfId="2" applyNumberFormat="1" applyFont="1" applyFill="1" applyBorder="1" applyAlignment="1">
      <alignment horizontal="right" vertical="center"/>
    </xf>
    <xf numFmtId="177" fontId="4" fillId="2" borderId="10" xfId="2" applyNumberFormat="1" applyFont="1" applyFill="1" applyBorder="1" applyAlignment="1">
      <alignment horizontal="right" vertical="center"/>
    </xf>
    <xf numFmtId="177" fontId="4" fillId="2" borderId="11" xfId="2" applyNumberFormat="1" applyFont="1" applyFill="1" applyBorder="1" applyAlignment="1">
      <alignment horizontal="right" vertical="center"/>
    </xf>
    <xf numFmtId="0" fontId="4" fillId="3" borderId="4" xfId="2" applyFont="1" applyFill="1" applyBorder="1" applyAlignment="1" applyProtection="1">
      <alignment horizontal="left" vertical="center" wrapText="1"/>
      <protection locked="0"/>
    </xf>
    <xf numFmtId="0" fontId="4" fillId="3" borderId="0" xfId="2" applyFont="1" applyFill="1" applyAlignment="1" applyProtection="1">
      <alignment horizontal="left" vertical="center" wrapText="1"/>
      <protection locked="0"/>
    </xf>
    <xf numFmtId="0" fontId="4" fillId="3" borderId="4" xfId="2" applyFont="1" applyFill="1" applyBorder="1" applyAlignment="1" applyProtection="1">
      <alignment horizontal="center" vertical="center" shrinkToFit="1"/>
      <protection locked="0"/>
    </xf>
    <xf numFmtId="0" fontId="4" fillId="3" borderId="5" xfId="2" applyFont="1" applyFill="1" applyBorder="1" applyAlignment="1" applyProtection="1">
      <alignment horizontal="center" vertical="center" shrinkToFit="1"/>
      <protection locked="0"/>
    </xf>
    <xf numFmtId="0" fontId="4" fillId="3" borderId="4" xfId="2" applyFont="1" applyFill="1" applyBorder="1" applyAlignment="1" applyProtection="1">
      <alignment horizontal="right" vertical="center" shrinkToFit="1"/>
      <protection locked="0"/>
    </xf>
    <xf numFmtId="0" fontId="4" fillId="3" borderId="0" xfId="2" applyFont="1" applyFill="1" applyAlignment="1" applyProtection="1">
      <alignment horizontal="right" vertical="center" shrinkToFit="1"/>
      <protection locked="0"/>
    </xf>
    <xf numFmtId="0" fontId="4" fillId="3" borderId="5" xfId="2" applyFont="1" applyFill="1" applyBorder="1" applyAlignment="1" applyProtection="1">
      <alignment horizontal="right" vertical="center" shrinkToFit="1"/>
      <protection locked="0"/>
    </xf>
    <xf numFmtId="178" fontId="4" fillId="2" borderId="4" xfId="2" applyNumberFormat="1" applyFont="1" applyFill="1" applyBorder="1" applyAlignment="1">
      <alignment horizontal="right" vertical="top" shrinkToFit="1"/>
    </xf>
    <xf numFmtId="178" fontId="4" fillId="2" borderId="0" xfId="2" applyNumberFormat="1" applyFont="1" applyFill="1" applyAlignment="1">
      <alignment horizontal="right" vertical="top" shrinkToFit="1"/>
    </xf>
    <xf numFmtId="178" fontId="4" fillId="2" borderId="5" xfId="2" applyNumberFormat="1" applyFont="1" applyFill="1" applyBorder="1" applyAlignment="1">
      <alignment horizontal="right" vertical="top" shrinkToFit="1"/>
    </xf>
    <xf numFmtId="0" fontId="4" fillId="3" borderId="5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>
      <alignment vertical="center"/>
    </xf>
    <xf numFmtId="0" fontId="4" fillId="2" borderId="0" xfId="2" applyFont="1" applyFill="1" applyAlignment="1">
      <alignment horizontal="left" vertical="center"/>
    </xf>
    <xf numFmtId="0" fontId="4" fillId="3" borderId="6" xfId="2" applyFont="1" applyFill="1" applyBorder="1" applyAlignment="1" applyProtection="1">
      <alignment horizontal="left" vertical="center" wrapText="1"/>
      <protection locked="0"/>
    </xf>
    <xf numFmtId="0" fontId="4" fillId="3" borderId="7" xfId="2" applyFont="1" applyFill="1" applyBorder="1" applyAlignment="1" applyProtection="1">
      <alignment horizontal="left" vertical="center" wrapText="1"/>
      <protection locked="0"/>
    </xf>
    <xf numFmtId="0" fontId="4" fillId="3" borderId="6" xfId="2" applyFont="1" applyFill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horizontal="center" vertical="center" shrinkToFit="1"/>
      <protection locked="0"/>
    </xf>
    <xf numFmtId="0" fontId="4" fillId="3" borderId="6" xfId="2" applyFont="1" applyFill="1" applyBorder="1" applyAlignment="1" applyProtection="1">
      <alignment horizontal="right" vertical="center" shrinkToFit="1"/>
      <protection locked="0"/>
    </xf>
    <xf numFmtId="0" fontId="4" fillId="3" borderId="7" xfId="2" applyFont="1" applyFill="1" applyBorder="1" applyAlignment="1" applyProtection="1">
      <alignment horizontal="right" vertical="center" shrinkToFit="1"/>
      <protection locked="0"/>
    </xf>
    <xf numFmtId="0" fontId="4" fillId="3" borderId="8" xfId="2" applyFont="1" applyFill="1" applyBorder="1" applyAlignment="1" applyProtection="1">
      <alignment horizontal="right" vertical="center" shrinkToFit="1"/>
      <protection locked="0"/>
    </xf>
    <xf numFmtId="178" fontId="4" fillId="2" borderId="6" xfId="2" applyNumberFormat="1" applyFont="1" applyFill="1" applyBorder="1" applyAlignment="1">
      <alignment horizontal="right" vertical="top" shrinkToFit="1"/>
    </xf>
    <xf numFmtId="178" fontId="4" fillId="2" borderId="7" xfId="2" applyNumberFormat="1" applyFont="1" applyFill="1" applyBorder="1" applyAlignment="1">
      <alignment horizontal="right" vertical="top" shrinkToFit="1"/>
    </xf>
    <xf numFmtId="178" fontId="4" fillId="2" borderId="8" xfId="2" applyNumberFormat="1" applyFont="1" applyFill="1" applyBorder="1" applyAlignment="1">
      <alignment horizontal="right" vertical="top" shrinkToFit="1"/>
    </xf>
    <xf numFmtId="0" fontId="4" fillId="3" borderId="8" xfId="2" applyFont="1" applyFill="1" applyBorder="1" applyAlignment="1" applyProtection="1">
      <alignment horizontal="left" vertical="center" wrapText="1"/>
      <protection locked="0"/>
    </xf>
    <xf numFmtId="176" fontId="4" fillId="0" borderId="1" xfId="3" applyNumberFormat="1" applyFont="1" applyFill="1" applyBorder="1" applyAlignment="1" applyProtection="1">
      <alignment horizontal="right" vertical="center"/>
      <protection locked="0"/>
    </xf>
    <xf numFmtId="176" fontId="4" fillId="0" borderId="2" xfId="3" applyNumberFormat="1" applyFont="1" applyFill="1" applyBorder="1" applyAlignment="1" applyProtection="1">
      <alignment horizontal="right" vertical="center"/>
      <protection locked="0"/>
    </xf>
    <xf numFmtId="176" fontId="4" fillId="0" borderId="3" xfId="3" applyNumberFormat="1" applyFont="1" applyFill="1" applyBorder="1" applyAlignment="1" applyProtection="1">
      <alignment horizontal="right" vertical="center"/>
      <protection locked="0"/>
    </xf>
    <xf numFmtId="176" fontId="4" fillId="0" borderId="9" xfId="3" applyNumberFormat="1" applyFont="1" applyFill="1" applyBorder="1" applyAlignment="1" applyProtection="1">
      <alignment horizontal="right" vertical="center"/>
      <protection locked="0"/>
    </xf>
    <xf numFmtId="176" fontId="4" fillId="0" borderId="10" xfId="3" applyNumberFormat="1" applyFont="1" applyFill="1" applyBorder="1" applyAlignment="1" applyProtection="1">
      <alignment horizontal="right" vertical="center"/>
      <protection locked="0"/>
    </xf>
    <xf numFmtId="176" fontId="4" fillId="0" borderId="11" xfId="3" applyNumberFormat="1" applyFont="1" applyFill="1" applyBorder="1" applyAlignment="1" applyProtection="1">
      <alignment horizontal="right" vertical="center"/>
      <protection locked="0"/>
    </xf>
    <xf numFmtId="0" fontId="11" fillId="2" borderId="0" xfId="2" applyFont="1" applyFill="1" applyAlignment="1">
      <alignment horizontal="center" vertical="center"/>
    </xf>
  </cellXfs>
  <cellStyles count="5">
    <cellStyle name="桁区切り" xfId="1" builtinId="6"/>
    <cellStyle name="桁区切り 2" xfId="4" xr:uid="{1E61C76D-944D-49BF-8B0B-49AABAB49404}"/>
    <cellStyle name="桁区切り 4" xfId="3" xr:uid="{CAB8F6AC-CF53-4BEA-B9AA-7E01DF58F308}"/>
    <cellStyle name="標準" xfId="0" builtinId="0"/>
    <cellStyle name="標準 5" xfId="2" xr:uid="{0534F519-6AE1-44CF-B404-6D76DDDB7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E06F-063D-44DD-B88C-21819AC910FC}">
  <sheetPr>
    <pageSetUpPr fitToPage="1"/>
  </sheetPr>
  <dimension ref="A1:AG63"/>
  <sheetViews>
    <sheetView showGridLines="0" tabSelected="1" view="pageBreakPreview" zoomScaleNormal="100" zoomScaleSheetLayoutView="100" workbookViewId="0">
      <selection activeCell="B3" sqref="B3:AG3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6"/>
      <c r="B3" s="164" t="s">
        <v>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</row>
    <row r="4" spans="1:33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2" customFormat="1" ht="20.100000000000001" customHeight="1" x14ac:dyDescent="0.4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40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37"/>
      <c r="G9" s="38"/>
      <c r="H9" s="38"/>
      <c r="I9" s="38"/>
      <c r="J9" s="38"/>
      <c r="K9" s="38"/>
      <c r="L9" s="39"/>
      <c r="M9" s="56"/>
      <c r="N9" s="57"/>
      <c r="O9" s="57"/>
      <c r="P9" s="57"/>
      <c r="Q9" s="57"/>
      <c r="R9" s="57"/>
      <c r="S9" s="58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27" t="s">
        <v>41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35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ROUNDDOWN(IF(T13*1/2&gt;300000000,300000000,T13*1/2),-3)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89"/>
      <c r="M16" s="90"/>
      <c r="N16" s="90"/>
      <c r="O16" s="90"/>
      <c r="P16" s="90"/>
      <c r="Q16" s="90"/>
      <c r="R16" s="91"/>
      <c r="S16" s="92" t="s">
        <v>39</v>
      </c>
      <c r="T16" s="93"/>
      <c r="U16" s="93"/>
      <c r="V16" s="93"/>
      <c r="W16" s="93"/>
      <c r="X16" s="93"/>
      <c r="Y16" s="94">
        <f>SUM(L16:R24)</f>
        <v>0</v>
      </c>
      <c r="Z16" s="95"/>
      <c r="AA16" s="95"/>
      <c r="AB16" s="95"/>
      <c r="AC16" s="95"/>
      <c r="AD16" s="95"/>
      <c r="AE16" s="95"/>
      <c r="AF16" s="95"/>
      <c r="AG16" s="96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89"/>
      <c r="M17" s="90"/>
      <c r="N17" s="90"/>
      <c r="O17" s="90"/>
      <c r="P17" s="90"/>
      <c r="Q17" s="90"/>
      <c r="R17" s="91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89"/>
      <c r="M18" s="90"/>
      <c r="N18" s="90"/>
      <c r="O18" s="90"/>
      <c r="P18" s="90"/>
      <c r="Q18" s="90"/>
      <c r="R18" s="91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1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89"/>
      <c r="M20" s="90"/>
      <c r="N20" s="90"/>
      <c r="O20" s="90"/>
      <c r="P20" s="90"/>
      <c r="Q20" s="90"/>
      <c r="R20" s="91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89"/>
      <c r="M21" s="90"/>
      <c r="N21" s="90"/>
      <c r="O21" s="90"/>
      <c r="P21" s="90"/>
      <c r="Q21" s="90"/>
      <c r="R21" s="91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89"/>
      <c r="M22" s="90"/>
      <c r="N22" s="90"/>
      <c r="O22" s="90"/>
      <c r="P22" s="90"/>
      <c r="Q22" s="90"/>
      <c r="R22" s="91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89"/>
      <c r="M23" s="90"/>
      <c r="N23" s="90"/>
      <c r="O23" s="90"/>
      <c r="P23" s="90"/>
      <c r="Q23" s="90"/>
      <c r="R23" s="9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89"/>
      <c r="M24" s="90"/>
      <c r="N24" s="90"/>
      <c r="O24" s="90"/>
      <c r="P24" s="90"/>
      <c r="Q24" s="90"/>
      <c r="R24" s="91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89"/>
      <c r="M25" s="90"/>
      <c r="N25" s="90"/>
      <c r="O25" s="90"/>
      <c r="P25" s="90"/>
      <c r="Q25" s="90"/>
      <c r="R25" s="91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1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90"/>
      <c r="N27" s="90"/>
      <c r="O27" s="90"/>
      <c r="P27" s="90"/>
      <c r="Q27" s="90"/>
      <c r="R27" s="91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5"/>
      <c r="AD36" s="105"/>
      <c r="AE36" s="105"/>
      <c r="AF36" s="105"/>
      <c r="AG36" s="106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5"/>
      <c r="AD37" s="105"/>
      <c r="AE37" s="105"/>
      <c r="AF37" s="105"/>
      <c r="AG37" s="106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29"/>
      <c r="AD38" s="129"/>
      <c r="AE38" s="129"/>
      <c r="AF38" s="129"/>
      <c r="AG38" s="130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7"/>
      <c r="C49" s="148"/>
      <c r="D49" s="148"/>
      <c r="E49" s="148"/>
      <c r="F49" s="148"/>
      <c r="G49" s="148"/>
      <c r="H49" s="148"/>
      <c r="I49" s="148"/>
      <c r="J49" s="148"/>
      <c r="K49" s="147"/>
      <c r="L49" s="148"/>
      <c r="M49" s="148"/>
      <c r="N49" s="148"/>
      <c r="O49" s="148"/>
      <c r="P49" s="148"/>
      <c r="Q49" s="148"/>
      <c r="R49" s="149"/>
      <c r="S49" s="150"/>
      <c r="T49" s="151"/>
      <c r="U49" s="152"/>
      <c r="V49" s="152"/>
      <c r="W49" s="153"/>
      <c r="X49" s="154">
        <f t="shared" si="0"/>
        <v>0</v>
      </c>
      <c r="Y49" s="155"/>
      <c r="Z49" s="155"/>
      <c r="AA49" s="156"/>
      <c r="AB49" s="147"/>
      <c r="AC49" s="148"/>
      <c r="AD49" s="148"/>
      <c r="AE49" s="148"/>
      <c r="AF49" s="148"/>
      <c r="AG49" s="157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32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B50:AG50"/>
    <mergeCell ref="B51:AG51"/>
    <mergeCell ref="B3:AG3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38:K38"/>
    <mergeCell ref="L38:R38"/>
    <mergeCell ref="S38:AA38"/>
    <mergeCell ref="AC38:AG38"/>
    <mergeCell ref="B39:K39"/>
    <mergeCell ref="L39:R39"/>
    <mergeCell ref="S39:AG39"/>
    <mergeCell ref="L36:R36"/>
    <mergeCell ref="S36:AA36"/>
    <mergeCell ref="AC36:AG36"/>
    <mergeCell ref="L37:R37"/>
    <mergeCell ref="S37:AA37"/>
    <mergeCell ref="AC37:AG37"/>
    <mergeCell ref="B34:K34"/>
    <mergeCell ref="L34:R34"/>
    <mergeCell ref="S34:AG34"/>
    <mergeCell ref="B36:K36"/>
    <mergeCell ref="L35:R35"/>
    <mergeCell ref="S35:AA35"/>
    <mergeCell ref="AC35:AG35"/>
    <mergeCell ref="B35:K35"/>
    <mergeCell ref="B37:K37"/>
    <mergeCell ref="B32:K32"/>
    <mergeCell ref="L32:R32"/>
    <mergeCell ref="S32:AG32"/>
    <mergeCell ref="B33:K33"/>
    <mergeCell ref="L33:R33"/>
    <mergeCell ref="S33:AG33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16:K16"/>
    <mergeCell ref="L16:R16"/>
    <mergeCell ref="S16:X16"/>
    <mergeCell ref="Y16:AG16"/>
    <mergeCell ref="B14:AG14"/>
    <mergeCell ref="B15:K15"/>
    <mergeCell ref="L15:R15"/>
    <mergeCell ref="S15:AG15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A4:AG4"/>
    <mergeCell ref="A5:AG5"/>
    <mergeCell ref="B6:E13"/>
    <mergeCell ref="F6:L8"/>
    <mergeCell ref="M6:S8"/>
    <mergeCell ref="T6:Z8"/>
    <mergeCell ref="AA6:AG8"/>
    <mergeCell ref="F9:L9"/>
    <mergeCell ref="F13:L13"/>
    <mergeCell ref="M13:S13"/>
    <mergeCell ref="T13:Z13"/>
    <mergeCell ref="AA13:AG13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AD4A-4A34-4355-A100-A5BA80BBDBE9}">
  <sheetPr>
    <pageSetUpPr fitToPage="1"/>
  </sheetPr>
  <dimension ref="A1:AG63"/>
  <sheetViews>
    <sheetView showGridLines="0" view="pageBreakPreview" zoomScaleNormal="100" zoomScaleSheetLayoutView="100" workbookViewId="0">
      <selection activeCell="B3" sqref="B3:AG3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9"/>
      <c r="B3" s="164" t="s">
        <v>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</row>
    <row r="4" spans="1:33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7" customFormat="1" ht="20.100000000000001" customHeight="1" x14ac:dyDescent="0.4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40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37"/>
      <c r="G9" s="38"/>
      <c r="H9" s="38"/>
      <c r="I9" s="38"/>
      <c r="J9" s="38"/>
      <c r="K9" s="38"/>
      <c r="L9" s="39"/>
      <c r="M9" s="56"/>
      <c r="N9" s="57"/>
      <c r="O9" s="57"/>
      <c r="P9" s="57"/>
      <c r="Q9" s="57"/>
      <c r="R9" s="57"/>
      <c r="S9" s="58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27" t="s">
        <v>41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35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ROUNDDOWN(IF(T13*1/2&gt;300000000,300000000,T13*1/2),-3)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89"/>
      <c r="M16" s="90"/>
      <c r="N16" s="90"/>
      <c r="O16" s="90"/>
      <c r="P16" s="90"/>
      <c r="Q16" s="90"/>
      <c r="R16" s="91"/>
      <c r="S16" s="92" t="s">
        <v>39</v>
      </c>
      <c r="T16" s="93"/>
      <c r="U16" s="93"/>
      <c r="V16" s="93"/>
      <c r="W16" s="93"/>
      <c r="X16" s="93"/>
      <c r="Y16" s="94">
        <f>SUM(L16:R24)</f>
        <v>0</v>
      </c>
      <c r="Z16" s="95"/>
      <c r="AA16" s="95"/>
      <c r="AB16" s="95"/>
      <c r="AC16" s="95"/>
      <c r="AD16" s="95"/>
      <c r="AE16" s="95"/>
      <c r="AF16" s="95"/>
      <c r="AG16" s="96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89"/>
      <c r="M17" s="90"/>
      <c r="N17" s="90"/>
      <c r="O17" s="90"/>
      <c r="P17" s="90"/>
      <c r="Q17" s="90"/>
      <c r="R17" s="91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89"/>
      <c r="M18" s="90"/>
      <c r="N18" s="90"/>
      <c r="O18" s="90"/>
      <c r="P18" s="90"/>
      <c r="Q18" s="90"/>
      <c r="R18" s="91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1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89"/>
      <c r="M20" s="90"/>
      <c r="N20" s="90"/>
      <c r="O20" s="90"/>
      <c r="P20" s="90"/>
      <c r="Q20" s="90"/>
      <c r="R20" s="91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89"/>
      <c r="M21" s="90"/>
      <c r="N21" s="90"/>
      <c r="O21" s="90"/>
      <c r="P21" s="90"/>
      <c r="Q21" s="90"/>
      <c r="R21" s="91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89"/>
      <c r="M22" s="90"/>
      <c r="N22" s="90"/>
      <c r="O22" s="90"/>
      <c r="P22" s="90"/>
      <c r="Q22" s="90"/>
      <c r="R22" s="91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89"/>
      <c r="M23" s="90"/>
      <c r="N23" s="90"/>
      <c r="O23" s="90"/>
      <c r="P23" s="90"/>
      <c r="Q23" s="90"/>
      <c r="R23" s="9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89"/>
      <c r="M24" s="90"/>
      <c r="N24" s="90"/>
      <c r="O24" s="90"/>
      <c r="P24" s="90"/>
      <c r="Q24" s="90"/>
      <c r="R24" s="91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89"/>
      <c r="M25" s="90"/>
      <c r="N25" s="90"/>
      <c r="O25" s="90"/>
      <c r="P25" s="90"/>
      <c r="Q25" s="90"/>
      <c r="R25" s="91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1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90"/>
      <c r="N27" s="90"/>
      <c r="O27" s="90"/>
      <c r="P27" s="90"/>
      <c r="Q27" s="90"/>
      <c r="R27" s="91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5"/>
      <c r="AD36" s="105"/>
      <c r="AE36" s="105"/>
      <c r="AF36" s="105"/>
      <c r="AG36" s="106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5"/>
      <c r="AD37" s="105"/>
      <c r="AE37" s="105"/>
      <c r="AF37" s="105"/>
      <c r="AG37" s="106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29"/>
      <c r="AD38" s="129"/>
      <c r="AE38" s="129"/>
      <c r="AF38" s="129"/>
      <c r="AG38" s="130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7"/>
      <c r="C49" s="148"/>
      <c r="D49" s="148"/>
      <c r="E49" s="148"/>
      <c r="F49" s="148"/>
      <c r="G49" s="148"/>
      <c r="H49" s="148"/>
      <c r="I49" s="148"/>
      <c r="J49" s="148"/>
      <c r="K49" s="147"/>
      <c r="L49" s="148"/>
      <c r="M49" s="148"/>
      <c r="N49" s="148"/>
      <c r="O49" s="148"/>
      <c r="P49" s="148"/>
      <c r="Q49" s="148"/>
      <c r="R49" s="149"/>
      <c r="S49" s="150"/>
      <c r="T49" s="151"/>
      <c r="U49" s="152"/>
      <c r="V49" s="152"/>
      <c r="W49" s="153"/>
      <c r="X49" s="154">
        <f t="shared" si="0"/>
        <v>0</v>
      </c>
      <c r="Y49" s="155"/>
      <c r="Z49" s="155"/>
      <c r="AA49" s="156"/>
      <c r="AB49" s="147"/>
      <c r="AC49" s="148"/>
      <c r="AD49" s="148"/>
      <c r="AE49" s="148"/>
      <c r="AF49" s="148"/>
      <c r="AG49" s="157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32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X16"/>
    <mergeCell ref="Y16:AG16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4483-0B05-4CE3-B6E7-C94A581E3CC9}">
  <sheetPr>
    <pageSetUpPr fitToPage="1"/>
  </sheetPr>
  <dimension ref="A1:AG63"/>
  <sheetViews>
    <sheetView showGridLines="0" view="pageBreakPreview" zoomScaleNormal="100" zoomScaleSheetLayoutView="100" workbookViewId="0">
      <selection activeCell="B3" sqref="B3:AG3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4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4">
      <c r="A3" s="9"/>
      <c r="B3" s="164" t="s">
        <v>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</row>
    <row r="4" spans="1:33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s="7" customFormat="1" ht="20.100000000000001" customHeight="1" x14ac:dyDescent="0.4">
      <c r="A5" s="12" t="s">
        <v>34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8.75" customHeight="1" x14ac:dyDescent="0.4">
      <c r="B6" s="13" t="s">
        <v>0</v>
      </c>
      <c r="C6" s="14"/>
      <c r="D6" s="14"/>
      <c r="E6" s="15"/>
      <c r="F6" s="18" t="s">
        <v>1</v>
      </c>
      <c r="G6" s="19"/>
      <c r="H6" s="19"/>
      <c r="I6" s="19"/>
      <c r="J6" s="19"/>
      <c r="K6" s="19"/>
      <c r="L6" s="20"/>
      <c r="M6" s="27" t="s">
        <v>40</v>
      </c>
      <c r="N6" s="28"/>
      <c r="O6" s="28"/>
      <c r="P6" s="28"/>
      <c r="Q6" s="28"/>
      <c r="R6" s="28"/>
      <c r="S6" s="29"/>
      <c r="T6" s="27" t="s">
        <v>2</v>
      </c>
      <c r="U6" s="28"/>
      <c r="V6" s="28"/>
      <c r="W6" s="28"/>
      <c r="X6" s="28"/>
      <c r="Y6" s="28"/>
      <c r="Z6" s="29"/>
      <c r="AA6" s="36" t="s">
        <v>3</v>
      </c>
      <c r="AB6" s="28"/>
      <c r="AC6" s="28"/>
      <c r="AD6" s="28"/>
      <c r="AE6" s="28"/>
      <c r="AF6" s="28"/>
      <c r="AG6" s="29"/>
    </row>
    <row r="7" spans="1:33" ht="11.25" customHeight="1" x14ac:dyDescent="0.4">
      <c r="B7" s="16"/>
      <c r="C7" s="12"/>
      <c r="D7" s="12"/>
      <c r="E7" s="17"/>
      <c r="F7" s="21"/>
      <c r="G7" s="22"/>
      <c r="H7" s="22"/>
      <c r="I7" s="22"/>
      <c r="J7" s="22"/>
      <c r="K7" s="22"/>
      <c r="L7" s="23"/>
      <c r="M7" s="30"/>
      <c r="N7" s="31"/>
      <c r="O7" s="31"/>
      <c r="P7" s="31"/>
      <c r="Q7" s="31"/>
      <c r="R7" s="31"/>
      <c r="S7" s="32"/>
      <c r="T7" s="30"/>
      <c r="U7" s="31"/>
      <c r="V7" s="31"/>
      <c r="W7" s="31"/>
      <c r="X7" s="31"/>
      <c r="Y7" s="31"/>
      <c r="Z7" s="32"/>
      <c r="AA7" s="30"/>
      <c r="AB7" s="31"/>
      <c r="AC7" s="31"/>
      <c r="AD7" s="31"/>
      <c r="AE7" s="31"/>
      <c r="AF7" s="31"/>
      <c r="AG7" s="32"/>
    </row>
    <row r="8" spans="1:33" ht="10.5" customHeight="1" x14ac:dyDescent="0.4">
      <c r="B8" s="16"/>
      <c r="C8" s="12"/>
      <c r="D8" s="12"/>
      <c r="E8" s="17"/>
      <c r="F8" s="24"/>
      <c r="G8" s="25"/>
      <c r="H8" s="25"/>
      <c r="I8" s="25"/>
      <c r="J8" s="25"/>
      <c r="K8" s="25"/>
      <c r="L8" s="26"/>
      <c r="M8" s="33"/>
      <c r="N8" s="34"/>
      <c r="O8" s="34"/>
      <c r="P8" s="34"/>
      <c r="Q8" s="34"/>
      <c r="R8" s="34"/>
      <c r="S8" s="35"/>
      <c r="T8" s="33"/>
      <c r="U8" s="34"/>
      <c r="V8" s="34"/>
      <c r="W8" s="34"/>
      <c r="X8" s="34"/>
      <c r="Y8" s="34"/>
      <c r="Z8" s="35"/>
      <c r="AA8" s="33"/>
      <c r="AB8" s="34"/>
      <c r="AC8" s="34"/>
      <c r="AD8" s="34"/>
      <c r="AE8" s="34"/>
      <c r="AF8" s="34"/>
      <c r="AG8" s="35"/>
    </row>
    <row r="9" spans="1:33" ht="18.75" customHeight="1" x14ac:dyDescent="0.4">
      <c r="B9" s="16"/>
      <c r="C9" s="12"/>
      <c r="D9" s="12"/>
      <c r="E9" s="17"/>
      <c r="F9" s="158">
        <f>'別紙２ 経費内訳（Ｒ3年度）'!F9:L9+'別紙２ 経費内訳 (Ｒ4年度)'!F9:L9</f>
        <v>0</v>
      </c>
      <c r="G9" s="159"/>
      <c r="H9" s="159"/>
      <c r="I9" s="159"/>
      <c r="J9" s="159"/>
      <c r="K9" s="159"/>
      <c r="L9" s="160"/>
      <c r="M9" s="161">
        <f>'別紙２ 経費内訳（Ｒ3年度）'!M9:S9+'別紙２ 経費内訳 (Ｒ4年度)'!M9:S9</f>
        <v>0</v>
      </c>
      <c r="N9" s="162"/>
      <c r="O9" s="162"/>
      <c r="P9" s="162"/>
      <c r="Q9" s="162"/>
      <c r="R9" s="162"/>
      <c r="S9" s="163"/>
      <c r="T9" s="43">
        <f>F9-M9</f>
        <v>0</v>
      </c>
      <c r="U9" s="43"/>
      <c r="V9" s="43"/>
      <c r="W9" s="43"/>
      <c r="X9" s="43"/>
      <c r="Y9" s="43"/>
      <c r="Z9" s="43"/>
      <c r="AA9" s="44">
        <f>L39</f>
        <v>0</v>
      </c>
      <c r="AB9" s="45"/>
      <c r="AC9" s="45"/>
      <c r="AD9" s="45"/>
      <c r="AE9" s="45"/>
      <c r="AF9" s="45"/>
      <c r="AG9" s="46"/>
    </row>
    <row r="10" spans="1:33" ht="18.75" customHeight="1" x14ac:dyDescent="0.4">
      <c r="B10" s="16"/>
      <c r="C10" s="12"/>
      <c r="D10" s="12"/>
      <c r="E10" s="17"/>
      <c r="F10" s="59" t="s">
        <v>4</v>
      </c>
      <c r="G10" s="28"/>
      <c r="H10" s="28"/>
      <c r="I10" s="28"/>
      <c r="J10" s="28"/>
      <c r="K10" s="28"/>
      <c r="L10" s="29"/>
      <c r="M10" s="60" t="s">
        <v>5</v>
      </c>
      <c r="N10" s="61"/>
      <c r="O10" s="61"/>
      <c r="P10" s="61"/>
      <c r="Q10" s="61"/>
      <c r="R10" s="61"/>
      <c r="S10" s="62"/>
      <c r="T10" s="69" t="s">
        <v>6</v>
      </c>
      <c r="U10" s="70"/>
      <c r="V10" s="70"/>
      <c r="W10" s="70"/>
      <c r="X10" s="70"/>
      <c r="Y10" s="70"/>
      <c r="Z10" s="71"/>
      <c r="AA10" s="27" t="s">
        <v>33</v>
      </c>
      <c r="AB10" s="78"/>
      <c r="AC10" s="78"/>
      <c r="AD10" s="78"/>
      <c r="AE10" s="78"/>
      <c r="AF10" s="78"/>
      <c r="AG10" s="79"/>
    </row>
    <row r="11" spans="1:33" ht="18.75" customHeight="1" x14ac:dyDescent="0.4">
      <c r="B11" s="16"/>
      <c r="C11" s="12"/>
      <c r="D11" s="12"/>
      <c r="E11" s="17"/>
      <c r="F11" s="30"/>
      <c r="G11" s="31"/>
      <c r="H11" s="31"/>
      <c r="I11" s="31"/>
      <c r="J11" s="31"/>
      <c r="K11" s="31"/>
      <c r="L11" s="32"/>
      <c r="M11" s="63"/>
      <c r="N11" s="64"/>
      <c r="O11" s="64"/>
      <c r="P11" s="64"/>
      <c r="Q11" s="64"/>
      <c r="R11" s="64"/>
      <c r="S11" s="65"/>
      <c r="T11" s="72"/>
      <c r="U11" s="73"/>
      <c r="V11" s="73"/>
      <c r="W11" s="73"/>
      <c r="X11" s="73"/>
      <c r="Y11" s="73"/>
      <c r="Z11" s="74"/>
      <c r="AA11" s="80"/>
      <c r="AB11" s="81"/>
      <c r="AC11" s="81"/>
      <c r="AD11" s="81"/>
      <c r="AE11" s="81"/>
      <c r="AF11" s="81"/>
      <c r="AG11" s="82"/>
    </row>
    <row r="12" spans="1:33" ht="13.5" customHeight="1" x14ac:dyDescent="0.4">
      <c r="B12" s="16"/>
      <c r="C12" s="12"/>
      <c r="D12" s="12"/>
      <c r="E12" s="17"/>
      <c r="F12" s="33"/>
      <c r="G12" s="34"/>
      <c r="H12" s="34"/>
      <c r="I12" s="34"/>
      <c r="J12" s="34"/>
      <c r="K12" s="34"/>
      <c r="L12" s="35"/>
      <c r="M12" s="66"/>
      <c r="N12" s="67"/>
      <c r="O12" s="67"/>
      <c r="P12" s="67"/>
      <c r="Q12" s="67"/>
      <c r="R12" s="67"/>
      <c r="S12" s="68"/>
      <c r="T12" s="75"/>
      <c r="U12" s="76"/>
      <c r="V12" s="76"/>
      <c r="W12" s="76"/>
      <c r="X12" s="76"/>
      <c r="Y12" s="76"/>
      <c r="Z12" s="77"/>
      <c r="AA12" s="83"/>
      <c r="AB12" s="84"/>
      <c r="AC12" s="84"/>
      <c r="AD12" s="84"/>
      <c r="AE12" s="84"/>
      <c r="AF12" s="84"/>
      <c r="AG12" s="85"/>
    </row>
    <row r="13" spans="1:33" ht="18.75" customHeight="1" x14ac:dyDescent="0.4">
      <c r="B13" s="16"/>
      <c r="C13" s="12"/>
      <c r="D13" s="12"/>
      <c r="E13" s="17"/>
      <c r="F13" s="40" t="s">
        <v>36</v>
      </c>
      <c r="G13" s="41"/>
      <c r="H13" s="41"/>
      <c r="I13" s="41"/>
      <c r="J13" s="41"/>
      <c r="K13" s="41"/>
      <c r="L13" s="42"/>
      <c r="M13" s="43">
        <f>IF(AA9&gt;F13,F13,AA9)</f>
        <v>0</v>
      </c>
      <c r="N13" s="43"/>
      <c r="O13" s="43"/>
      <c r="P13" s="43"/>
      <c r="Q13" s="43"/>
      <c r="R13" s="43"/>
      <c r="S13" s="43"/>
      <c r="T13" s="43">
        <f>IF(T9&gt;M13,M13,T9)</f>
        <v>0</v>
      </c>
      <c r="U13" s="43"/>
      <c r="V13" s="43"/>
      <c r="W13" s="43"/>
      <c r="X13" s="43"/>
      <c r="Y13" s="43"/>
      <c r="Z13" s="43"/>
      <c r="AA13" s="44">
        <f>'別紙２ 経費内訳（Ｒ3年度）'!AA13:AG13+'別紙２ 経費内訳 (Ｒ4年度)'!AA13:AG13</f>
        <v>0</v>
      </c>
      <c r="AB13" s="45"/>
      <c r="AC13" s="45"/>
      <c r="AD13" s="45"/>
      <c r="AE13" s="45"/>
      <c r="AF13" s="45"/>
      <c r="AG13" s="46"/>
    </row>
    <row r="14" spans="1:33" ht="17.100000000000001" customHeight="1" x14ac:dyDescent="0.4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</row>
    <row r="15" spans="1:33" ht="17.100000000000001" customHeight="1" x14ac:dyDescent="0.4">
      <c r="B15" s="50" t="s">
        <v>8</v>
      </c>
      <c r="C15" s="51"/>
      <c r="D15" s="51"/>
      <c r="E15" s="51"/>
      <c r="F15" s="51"/>
      <c r="G15" s="51"/>
      <c r="H15" s="51"/>
      <c r="I15" s="51"/>
      <c r="J15" s="51"/>
      <c r="K15" s="52"/>
      <c r="L15" s="53" t="s">
        <v>9</v>
      </c>
      <c r="M15" s="54"/>
      <c r="N15" s="54"/>
      <c r="O15" s="54"/>
      <c r="P15" s="54"/>
      <c r="Q15" s="54"/>
      <c r="R15" s="55"/>
      <c r="S15" s="53" t="s">
        <v>10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ht="14.25" customHeight="1" x14ac:dyDescent="0.4">
      <c r="B16" s="86" t="s">
        <v>11</v>
      </c>
      <c r="C16" s="87"/>
      <c r="D16" s="87"/>
      <c r="E16" s="87"/>
      <c r="F16" s="87"/>
      <c r="G16" s="87"/>
      <c r="H16" s="87"/>
      <c r="I16" s="87"/>
      <c r="J16" s="87"/>
      <c r="K16" s="88"/>
      <c r="L16" s="97">
        <f>'別紙２ 経費内訳（Ｒ3年度）'!L16:R16+'別紙２ 経費内訳 (Ｒ4年度)'!L16:R16</f>
        <v>0</v>
      </c>
      <c r="M16" s="98"/>
      <c r="N16" s="98"/>
      <c r="O16" s="98"/>
      <c r="P16" s="98"/>
      <c r="Q16" s="98"/>
      <c r="R16" s="99"/>
      <c r="S16" s="86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8"/>
    </row>
    <row r="17" spans="2:33" ht="14.25" customHeight="1" x14ac:dyDescent="0.4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8"/>
      <c r="L17" s="97">
        <f>'別紙２ 経費内訳（Ｒ3年度）'!L17:R17+'別紙２ 経費内訳 (Ｒ4年度)'!L17:R17</f>
        <v>0</v>
      </c>
      <c r="M17" s="98"/>
      <c r="N17" s="98"/>
      <c r="O17" s="98"/>
      <c r="P17" s="98"/>
      <c r="Q17" s="98"/>
      <c r="R17" s="99"/>
      <c r="S17" s="86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2:33" ht="14.25" customHeight="1" x14ac:dyDescent="0.4">
      <c r="B18" s="86" t="s">
        <v>13</v>
      </c>
      <c r="C18" s="87"/>
      <c r="D18" s="87"/>
      <c r="E18" s="87"/>
      <c r="F18" s="87"/>
      <c r="G18" s="87"/>
      <c r="H18" s="87"/>
      <c r="I18" s="87"/>
      <c r="J18" s="87"/>
      <c r="K18" s="88"/>
      <c r="L18" s="97">
        <f>'別紙２ 経費内訳（Ｒ3年度）'!L18:R18+'別紙２ 経費内訳 (Ｒ4年度)'!L18:R18</f>
        <v>0</v>
      </c>
      <c r="M18" s="98"/>
      <c r="N18" s="98"/>
      <c r="O18" s="98"/>
      <c r="P18" s="98"/>
      <c r="Q18" s="98"/>
      <c r="R18" s="99"/>
      <c r="S18" s="86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3" ht="14.25" customHeight="1" x14ac:dyDescent="0.4">
      <c r="B19" s="86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97">
        <f>'別紙２ 経費内訳（Ｒ3年度）'!L19:R19+'別紙２ 経費内訳 (Ｒ4年度)'!L19:R19</f>
        <v>0</v>
      </c>
      <c r="M19" s="98"/>
      <c r="N19" s="98"/>
      <c r="O19" s="98"/>
      <c r="P19" s="98"/>
      <c r="Q19" s="98"/>
      <c r="R19" s="99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2:33" ht="14.25" customHeight="1" x14ac:dyDescent="0.4">
      <c r="B20" s="86" t="s">
        <v>15</v>
      </c>
      <c r="C20" s="87"/>
      <c r="D20" s="87"/>
      <c r="E20" s="87"/>
      <c r="F20" s="87"/>
      <c r="G20" s="87"/>
      <c r="H20" s="87"/>
      <c r="I20" s="87"/>
      <c r="J20" s="87"/>
      <c r="K20" s="88"/>
      <c r="L20" s="97">
        <f>'別紙２ 経費内訳（Ｒ3年度）'!L20:R20+'別紙２ 経費内訳 (Ｒ4年度)'!L20:R20</f>
        <v>0</v>
      </c>
      <c r="M20" s="98"/>
      <c r="N20" s="98"/>
      <c r="O20" s="98"/>
      <c r="P20" s="98"/>
      <c r="Q20" s="98"/>
      <c r="R20" s="99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2:33" ht="14.25" customHeight="1" x14ac:dyDescent="0.4">
      <c r="B21" s="86" t="s">
        <v>16</v>
      </c>
      <c r="C21" s="87"/>
      <c r="D21" s="87"/>
      <c r="E21" s="87"/>
      <c r="F21" s="87"/>
      <c r="G21" s="87"/>
      <c r="H21" s="87"/>
      <c r="I21" s="87"/>
      <c r="J21" s="87"/>
      <c r="K21" s="88"/>
      <c r="L21" s="97">
        <f>'別紙２ 経費内訳（Ｒ3年度）'!L21:R21+'別紙２ 経費内訳 (Ｒ4年度)'!L21:R21</f>
        <v>0</v>
      </c>
      <c r="M21" s="98"/>
      <c r="N21" s="98"/>
      <c r="O21" s="98"/>
      <c r="P21" s="98"/>
      <c r="Q21" s="98"/>
      <c r="R21" s="99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</row>
    <row r="22" spans="2:33" ht="14.25" customHeight="1" x14ac:dyDescent="0.4">
      <c r="B22" s="86" t="s">
        <v>17</v>
      </c>
      <c r="C22" s="87"/>
      <c r="D22" s="87"/>
      <c r="E22" s="87"/>
      <c r="F22" s="87"/>
      <c r="G22" s="87"/>
      <c r="H22" s="87"/>
      <c r="I22" s="87"/>
      <c r="J22" s="87"/>
      <c r="K22" s="88"/>
      <c r="L22" s="97">
        <f>'別紙２ 経費内訳（Ｒ3年度）'!L22:R22+'別紙２ 経費内訳 (Ｒ4年度)'!L22:R22</f>
        <v>0</v>
      </c>
      <c r="M22" s="98"/>
      <c r="N22" s="98"/>
      <c r="O22" s="98"/>
      <c r="P22" s="98"/>
      <c r="Q22" s="98"/>
      <c r="R22" s="99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2:33" ht="14.25" customHeight="1" x14ac:dyDescent="0.4">
      <c r="B23" s="86" t="s">
        <v>18</v>
      </c>
      <c r="C23" s="87"/>
      <c r="D23" s="87"/>
      <c r="E23" s="87"/>
      <c r="F23" s="87"/>
      <c r="G23" s="87"/>
      <c r="H23" s="87"/>
      <c r="I23" s="87"/>
      <c r="J23" s="87"/>
      <c r="K23" s="88"/>
      <c r="L23" s="97">
        <f>'別紙２ 経費内訳（Ｒ3年度）'!L23:R23+'別紙２ 経費内訳 (Ｒ4年度)'!L23:R23</f>
        <v>0</v>
      </c>
      <c r="M23" s="98"/>
      <c r="N23" s="98"/>
      <c r="O23" s="98"/>
      <c r="P23" s="98"/>
      <c r="Q23" s="98"/>
      <c r="R23" s="99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</row>
    <row r="24" spans="2:33" ht="14.25" customHeight="1" x14ac:dyDescent="0.4">
      <c r="B24" s="86" t="s">
        <v>19</v>
      </c>
      <c r="C24" s="87"/>
      <c r="D24" s="87"/>
      <c r="E24" s="87"/>
      <c r="F24" s="87"/>
      <c r="G24" s="87"/>
      <c r="H24" s="87"/>
      <c r="I24" s="87"/>
      <c r="J24" s="87"/>
      <c r="K24" s="88"/>
      <c r="L24" s="97">
        <f>'別紙２ 経費内訳（Ｒ3年度）'!L24:R24+'別紙２ 経費内訳 (Ｒ4年度)'!L24:R24</f>
        <v>0</v>
      </c>
      <c r="M24" s="98"/>
      <c r="N24" s="98"/>
      <c r="O24" s="98"/>
      <c r="P24" s="98"/>
      <c r="Q24" s="98"/>
      <c r="R24" s="99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2:33" ht="14.25" customHeight="1" x14ac:dyDescent="0.4">
      <c r="B25" s="86" t="s">
        <v>20</v>
      </c>
      <c r="C25" s="87"/>
      <c r="D25" s="87"/>
      <c r="E25" s="87"/>
      <c r="F25" s="87"/>
      <c r="G25" s="87"/>
      <c r="H25" s="87"/>
      <c r="I25" s="87"/>
      <c r="J25" s="87"/>
      <c r="K25" s="88"/>
      <c r="L25" s="97">
        <f>'別紙２ 経費内訳（Ｒ3年度）'!L25:R25+'別紙２ 経費内訳 (Ｒ4年度)'!L25:R25</f>
        <v>0</v>
      </c>
      <c r="M25" s="98"/>
      <c r="N25" s="98"/>
      <c r="O25" s="98"/>
      <c r="P25" s="98"/>
      <c r="Q25" s="98"/>
      <c r="R25" s="99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2:33" ht="14.25" customHeight="1" x14ac:dyDescent="0.4">
      <c r="B26" s="86" t="s">
        <v>21</v>
      </c>
      <c r="C26" s="87"/>
      <c r="D26" s="87"/>
      <c r="E26" s="87"/>
      <c r="F26" s="87"/>
      <c r="G26" s="87"/>
      <c r="H26" s="87"/>
      <c r="I26" s="87"/>
      <c r="J26" s="87"/>
      <c r="K26" s="88"/>
      <c r="L26" s="97">
        <f>'別紙２ 経費内訳（Ｒ3年度）'!L26:R26+'別紙２ 経費内訳 (Ｒ4年度)'!L26:R26</f>
        <v>0</v>
      </c>
      <c r="M26" s="98"/>
      <c r="N26" s="98"/>
      <c r="O26" s="98"/>
      <c r="P26" s="98"/>
      <c r="Q26" s="98"/>
      <c r="R26" s="99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2:33" ht="14.25" customHeight="1" x14ac:dyDescent="0.4">
      <c r="B27" s="86" t="s">
        <v>22</v>
      </c>
      <c r="C27" s="87"/>
      <c r="D27" s="87"/>
      <c r="E27" s="87"/>
      <c r="F27" s="87"/>
      <c r="G27" s="87"/>
      <c r="H27" s="87"/>
      <c r="I27" s="87"/>
      <c r="J27" s="87"/>
      <c r="K27" s="88"/>
      <c r="L27" s="97">
        <f>'別紙２ 経費内訳（Ｒ3年度）'!L27:R27+'別紙２ 経費内訳 (Ｒ4年度)'!L27:R27</f>
        <v>0</v>
      </c>
      <c r="M27" s="98"/>
      <c r="N27" s="98"/>
      <c r="O27" s="98"/>
      <c r="P27" s="98"/>
      <c r="Q27" s="98"/>
      <c r="R27" s="99"/>
      <c r="S27" s="86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2:33" ht="14.25" customHeight="1" x14ac:dyDescent="0.4"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97"/>
      <c r="M28" s="98"/>
      <c r="N28" s="98"/>
      <c r="O28" s="98"/>
      <c r="P28" s="98"/>
      <c r="Q28" s="98"/>
      <c r="R28" s="99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2:33" ht="14.25" customHeight="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97"/>
      <c r="M29" s="98"/>
      <c r="N29" s="98"/>
      <c r="O29" s="98"/>
      <c r="P29" s="98"/>
      <c r="Q29" s="98"/>
      <c r="R29" s="99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2:33" ht="14.25" customHeight="1" x14ac:dyDescent="0.4"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97"/>
      <c r="M30" s="98"/>
      <c r="N30" s="98"/>
      <c r="O30" s="98"/>
      <c r="P30" s="98"/>
      <c r="Q30" s="98"/>
      <c r="R30" s="9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2:33" ht="14.25" customHeight="1" x14ac:dyDescent="0.4">
      <c r="B31" s="100"/>
      <c r="C31" s="101"/>
      <c r="D31" s="101"/>
      <c r="E31" s="101"/>
      <c r="F31" s="101"/>
      <c r="G31" s="101"/>
      <c r="H31" s="101"/>
      <c r="I31" s="101"/>
      <c r="J31" s="101"/>
      <c r="K31" s="102"/>
      <c r="L31" s="97"/>
      <c r="M31" s="98"/>
      <c r="N31" s="98"/>
      <c r="O31" s="98"/>
      <c r="P31" s="98"/>
      <c r="Q31" s="98"/>
      <c r="R31" s="99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2:33" ht="14.25" customHeight="1" x14ac:dyDescent="0.4"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97"/>
      <c r="M32" s="98"/>
      <c r="N32" s="98"/>
      <c r="O32" s="98"/>
      <c r="P32" s="98"/>
      <c r="Q32" s="98"/>
      <c r="R32" s="9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8"/>
    </row>
    <row r="33" spans="2:33" ht="14.25" customHeight="1" x14ac:dyDescent="0.4"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97"/>
      <c r="M33" s="98"/>
      <c r="N33" s="98"/>
      <c r="O33" s="98"/>
      <c r="P33" s="98"/>
      <c r="Q33" s="98"/>
      <c r="R33" s="99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</row>
    <row r="34" spans="2:33" ht="14.25" customHeight="1" x14ac:dyDescent="0.4"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97"/>
      <c r="M34" s="98"/>
      <c r="N34" s="98"/>
      <c r="O34" s="98"/>
      <c r="P34" s="98"/>
      <c r="Q34" s="98"/>
      <c r="R34" s="99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2:33" ht="14.2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97"/>
      <c r="M35" s="98"/>
      <c r="N35" s="98"/>
      <c r="O35" s="98"/>
      <c r="P35" s="98"/>
      <c r="Q35" s="98"/>
      <c r="R35" s="99"/>
      <c r="S35" s="103"/>
      <c r="T35" s="104"/>
      <c r="U35" s="104"/>
      <c r="V35" s="104"/>
      <c r="W35" s="104"/>
      <c r="X35" s="104"/>
      <c r="Y35" s="104"/>
      <c r="Z35" s="104"/>
      <c r="AA35" s="104"/>
      <c r="AB35" s="8"/>
      <c r="AC35" s="107"/>
      <c r="AD35" s="107"/>
      <c r="AE35" s="107"/>
      <c r="AF35" s="107"/>
      <c r="AG35" s="108"/>
    </row>
    <row r="36" spans="2:33" ht="14.25" customHeight="1" x14ac:dyDescent="0.4">
      <c r="B36" s="86"/>
      <c r="C36" s="87"/>
      <c r="D36" s="87"/>
      <c r="E36" s="87"/>
      <c r="F36" s="87"/>
      <c r="G36" s="87"/>
      <c r="H36" s="87"/>
      <c r="I36" s="87"/>
      <c r="J36" s="87"/>
      <c r="K36" s="88"/>
      <c r="L36" s="97"/>
      <c r="M36" s="98"/>
      <c r="N36" s="98"/>
      <c r="O36" s="98"/>
      <c r="P36" s="98"/>
      <c r="Q36" s="98"/>
      <c r="R36" s="99"/>
      <c r="S36" s="103"/>
      <c r="T36" s="104"/>
      <c r="U36" s="104"/>
      <c r="V36" s="104"/>
      <c r="W36" s="104"/>
      <c r="X36" s="104"/>
      <c r="Y36" s="104"/>
      <c r="Z36" s="104"/>
      <c r="AA36" s="104"/>
      <c r="AB36" s="8"/>
      <c r="AC36" s="107"/>
      <c r="AD36" s="107"/>
      <c r="AE36" s="107"/>
      <c r="AF36" s="107"/>
      <c r="AG36" s="108"/>
    </row>
    <row r="37" spans="2:33" ht="14.2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1"/>
      <c r="L37" s="97"/>
      <c r="M37" s="98"/>
      <c r="N37" s="98"/>
      <c r="O37" s="98"/>
      <c r="P37" s="98"/>
      <c r="Q37" s="98"/>
      <c r="R37" s="99"/>
      <c r="S37" s="103"/>
      <c r="T37" s="104"/>
      <c r="U37" s="104"/>
      <c r="V37" s="104"/>
      <c r="W37" s="104"/>
      <c r="X37" s="104"/>
      <c r="Y37" s="104"/>
      <c r="Z37" s="104"/>
      <c r="AA37" s="104"/>
      <c r="AB37" s="8"/>
      <c r="AC37" s="107"/>
      <c r="AD37" s="107"/>
      <c r="AE37" s="107"/>
      <c r="AF37" s="107"/>
      <c r="AG37" s="108"/>
    </row>
    <row r="38" spans="2:33" ht="14.25" customHeight="1" x14ac:dyDescent="0.4">
      <c r="B38" s="121"/>
      <c r="C38" s="122"/>
      <c r="D38" s="122"/>
      <c r="E38" s="122"/>
      <c r="F38" s="122"/>
      <c r="G38" s="122"/>
      <c r="H38" s="122"/>
      <c r="I38" s="122"/>
      <c r="J38" s="122"/>
      <c r="K38" s="123"/>
      <c r="L38" s="124"/>
      <c r="M38" s="125"/>
      <c r="N38" s="125"/>
      <c r="O38" s="125"/>
      <c r="P38" s="125"/>
      <c r="Q38" s="125"/>
      <c r="R38" s="126"/>
      <c r="S38" s="127"/>
      <c r="T38" s="128"/>
      <c r="U38" s="128"/>
      <c r="V38" s="128"/>
      <c r="W38" s="128"/>
      <c r="X38" s="128"/>
      <c r="Y38" s="128"/>
      <c r="Z38" s="128"/>
      <c r="AA38" s="128"/>
      <c r="AB38" s="8"/>
      <c r="AC38" s="107"/>
      <c r="AD38" s="107"/>
      <c r="AE38" s="107"/>
      <c r="AF38" s="107"/>
      <c r="AG38" s="108"/>
    </row>
    <row r="39" spans="2:33" ht="17.100000000000001" customHeight="1" x14ac:dyDescent="0.4">
      <c r="B39" s="53" t="s">
        <v>23</v>
      </c>
      <c r="C39" s="54"/>
      <c r="D39" s="54"/>
      <c r="E39" s="54"/>
      <c r="F39" s="54"/>
      <c r="G39" s="54"/>
      <c r="H39" s="54"/>
      <c r="I39" s="54"/>
      <c r="J39" s="54"/>
      <c r="K39" s="55"/>
      <c r="L39" s="131">
        <f>SUM(L16:R27)</f>
        <v>0</v>
      </c>
      <c r="M39" s="132"/>
      <c r="N39" s="132"/>
      <c r="O39" s="132"/>
      <c r="P39" s="132"/>
      <c r="Q39" s="132"/>
      <c r="R39" s="133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2:33" ht="17.100000000000001" customHeight="1" x14ac:dyDescent="0.4">
      <c r="B40" s="47" t="s">
        <v>24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2:33" ht="17.100000000000001" customHeight="1" x14ac:dyDescent="0.4">
      <c r="B41" s="3" t="s">
        <v>25</v>
      </c>
      <c r="C41" s="4"/>
      <c r="D41" s="4"/>
      <c r="E41" s="4"/>
      <c r="F41" s="4"/>
      <c r="G41" s="4"/>
      <c r="H41" s="4"/>
      <c r="I41" s="4"/>
      <c r="J41" s="5"/>
      <c r="K41" s="3" t="s">
        <v>26</v>
      </c>
      <c r="L41" s="4"/>
      <c r="M41" s="4"/>
      <c r="N41" s="4"/>
      <c r="O41" s="4"/>
      <c r="P41" s="4"/>
      <c r="Q41" s="5"/>
      <c r="R41" s="3" t="s">
        <v>27</v>
      </c>
      <c r="S41" s="5"/>
      <c r="T41" s="3" t="s">
        <v>28</v>
      </c>
      <c r="U41" s="4"/>
      <c r="V41" s="4"/>
      <c r="W41" s="5"/>
      <c r="X41" s="3" t="s">
        <v>9</v>
      </c>
      <c r="Y41" s="4"/>
      <c r="Z41" s="4"/>
      <c r="AA41" s="5"/>
      <c r="AB41" s="3" t="s">
        <v>29</v>
      </c>
      <c r="AC41" s="4"/>
      <c r="AD41" s="4"/>
      <c r="AE41" s="4"/>
      <c r="AF41" s="4"/>
      <c r="AG41" s="5"/>
    </row>
    <row r="42" spans="2:33" ht="17.100000000000001" customHeight="1" x14ac:dyDescent="0.4">
      <c r="B42" s="112"/>
      <c r="C42" s="113"/>
      <c r="D42" s="113"/>
      <c r="E42" s="113"/>
      <c r="F42" s="113"/>
      <c r="G42" s="113"/>
      <c r="H42" s="113"/>
      <c r="I42" s="113"/>
      <c r="J42" s="113"/>
      <c r="K42" s="112"/>
      <c r="L42" s="113"/>
      <c r="M42" s="113"/>
      <c r="N42" s="113"/>
      <c r="O42" s="113"/>
      <c r="P42" s="113"/>
      <c r="Q42" s="113"/>
      <c r="R42" s="114"/>
      <c r="S42" s="115"/>
      <c r="T42" s="114"/>
      <c r="U42" s="116"/>
      <c r="V42" s="116"/>
      <c r="W42" s="115"/>
      <c r="X42" s="117">
        <f t="shared" ref="X42:X49" si="0">R42*T42</f>
        <v>0</v>
      </c>
      <c r="Y42" s="118"/>
      <c r="Z42" s="118"/>
      <c r="AA42" s="119"/>
      <c r="AB42" s="112"/>
      <c r="AC42" s="113"/>
      <c r="AD42" s="113"/>
      <c r="AE42" s="113"/>
      <c r="AF42" s="113"/>
      <c r="AG42" s="120"/>
    </row>
    <row r="43" spans="2:33" ht="17.100000000000001" customHeight="1" x14ac:dyDescent="0.4">
      <c r="B43" s="134"/>
      <c r="C43" s="135"/>
      <c r="D43" s="135"/>
      <c r="E43" s="135"/>
      <c r="F43" s="135"/>
      <c r="G43" s="135"/>
      <c r="H43" s="135"/>
      <c r="I43" s="135"/>
      <c r="J43" s="135"/>
      <c r="K43" s="134"/>
      <c r="L43" s="135"/>
      <c r="M43" s="135"/>
      <c r="N43" s="135"/>
      <c r="O43" s="135"/>
      <c r="P43" s="135"/>
      <c r="Q43" s="135"/>
      <c r="R43" s="136"/>
      <c r="S43" s="137"/>
      <c r="T43" s="138"/>
      <c r="U43" s="139"/>
      <c r="V43" s="139"/>
      <c r="W43" s="140"/>
      <c r="X43" s="141">
        <f t="shared" si="0"/>
        <v>0</v>
      </c>
      <c r="Y43" s="142"/>
      <c r="Z43" s="142"/>
      <c r="AA43" s="143"/>
      <c r="AB43" s="134"/>
      <c r="AC43" s="135"/>
      <c r="AD43" s="135"/>
      <c r="AE43" s="135"/>
      <c r="AF43" s="135"/>
      <c r="AG43" s="144"/>
    </row>
    <row r="44" spans="2:33" ht="17.100000000000001" customHeight="1" x14ac:dyDescent="0.4">
      <c r="B44" s="134"/>
      <c r="C44" s="135"/>
      <c r="D44" s="135"/>
      <c r="E44" s="135"/>
      <c r="F44" s="135"/>
      <c r="G44" s="135"/>
      <c r="H44" s="135"/>
      <c r="I44" s="135"/>
      <c r="J44" s="135"/>
      <c r="K44" s="134"/>
      <c r="L44" s="135"/>
      <c r="M44" s="135"/>
      <c r="N44" s="135"/>
      <c r="O44" s="135"/>
      <c r="P44" s="135"/>
      <c r="Q44" s="135"/>
      <c r="R44" s="136"/>
      <c r="S44" s="137"/>
      <c r="T44" s="138"/>
      <c r="U44" s="139"/>
      <c r="V44" s="139"/>
      <c r="W44" s="140"/>
      <c r="X44" s="141">
        <f t="shared" si="0"/>
        <v>0</v>
      </c>
      <c r="Y44" s="142"/>
      <c r="Z44" s="142"/>
      <c r="AA44" s="143"/>
      <c r="AB44" s="134"/>
      <c r="AC44" s="135"/>
      <c r="AD44" s="135"/>
      <c r="AE44" s="135"/>
      <c r="AF44" s="135"/>
      <c r="AG44" s="144"/>
    </row>
    <row r="45" spans="2:33" ht="17.100000000000001" customHeigh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4"/>
      <c r="L45" s="135"/>
      <c r="M45" s="135"/>
      <c r="N45" s="135"/>
      <c r="O45" s="135"/>
      <c r="P45" s="135"/>
      <c r="Q45" s="135"/>
      <c r="R45" s="136"/>
      <c r="S45" s="137"/>
      <c r="T45" s="138"/>
      <c r="U45" s="139"/>
      <c r="V45" s="139"/>
      <c r="W45" s="140"/>
      <c r="X45" s="141">
        <f t="shared" si="0"/>
        <v>0</v>
      </c>
      <c r="Y45" s="142"/>
      <c r="Z45" s="142"/>
      <c r="AA45" s="143"/>
      <c r="AB45" s="134"/>
      <c r="AC45" s="135"/>
      <c r="AD45" s="135"/>
      <c r="AE45" s="135"/>
      <c r="AF45" s="135"/>
      <c r="AG45" s="144"/>
    </row>
    <row r="46" spans="2:33" ht="17.100000000000001" customHeight="1" x14ac:dyDescent="0.4">
      <c r="B46" s="134"/>
      <c r="C46" s="135"/>
      <c r="D46" s="135"/>
      <c r="E46" s="135"/>
      <c r="F46" s="135"/>
      <c r="G46" s="135"/>
      <c r="H46" s="135"/>
      <c r="I46" s="135"/>
      <c r="J46" s="135"/>
      <c r="K46" s="134"/>
      <c r="L46" s="135"/>
      <c r="M46" s="135"/>
      <c r="N46" s="135"/>
      <c r="O46" s="135"/>
      <c r="P46" s="135"/>
      <c r="Q46" s="135"/>
      <c r="R46" s="136"/>
      <c r="S46" s="137"/>
      <c r="T46" s="138"/>
      <c r="U46" s="139"/>
      <c r="V46" s="139"/>
      <c r="W46" s="140"/>
      <c r="X46" s="141">
        <f t="shared" si="0"/>
        <v>0</v>
      </c>
      <c r="Y46" s="142"/>
      <c r="Z46" s="142"/>
      <c r="AA46" s="143"/>
      <c r="AB46" s="134"/>
      <c r="AC46" s="135"/>
      <c r="AD46" s="135"/>
      <c r="AE46" s="135"/>
      <c r="AF46" s="135"/>
      <c r="AG46" s="144"/>
    </row>
    <row r="47" spans="2:33" ht="16.5" customHeight="1" x14ac:dyDescent="0.4">
      <c r="B47" s="134"/>
      <c r="C47" s="135"/>
      <c r="D47" s="135"/>
      <c r="E47" s="135"/>
      <c r="F47" s="135"/>
      <c r="G47" s="135"/>
      <c r="H47" s="135"/>
      <c r="I47" s="135"/>
      <c r="J47" s="135"/>
      <c r="K47" s="134"/>
      <c r="L47" s="135"/>
      <c r="M47" s="135"/>
      <c r="N47" s="135"/>
      <c r="O47" s="135"/>
      <c r="P47" s="135"/>
      <c r="Q47" s="135"/>
      <c r="R47" s="136"/>
      <c r="S47" s="137"/>
      <c r="T47" s="138"/>
      <c r="U47" s="139"/>
      <c r="V47" s="139"/>
      <c r="W47" s="140"/>
      <c r="X47" s="141">
        <f t="shared" si="0"/>
        <v>0</v>
      </c>
      <c r="Y47" s="142"/>
      <c r="Z47" s="142"/>
      <c r="AA47" s="143"/>
      <c r="AB47" s="134"/>
      <c r="AC47" s="135"/>
      <c r="AD47" s="135"/>
      <c r="AE47" s="135"/>
      <c r="AF47" s="135"/>
      <c r="AG47" s="144"/>
    </row>
    <row r="48" spans="2:33" ht="17.100000000000001" customHeight="1" x14ac:dyDescent="0.4">
      <c r="B48" s="134"/>
      <c r="C48" s="135"/>
      <c r="D48" s="135"/>
      <c r="E48" s="135"/>
      <c r="F48" s="135"/>
      <c r="G48" s="135"/>
      <c r="H48" s="135"/>
      <c r="I48" s="135"/>
      <c r="J48" s="135"/>
      <c r="K48" s="134"/>
      <c r="L48" s="135"/>
      <c r="M48" s="135"/>
      <c r="N48" s="135"/>
      <c r="O48" s="135"/>
      <c r="P48" s="135"/>
      <c r="Q48" s="135"/>
      <c r="R48" s="136"/>
      <c r="S48" s="137"/>
      <c r="T48" s="138"/>
      <c r="U48" s="139"/>
      <c r="V48" s="139"/>
      <c r="W48" s="140"/>
      <c r="X48" s="141">
        <f t="shared" si="0"/>
        <v>0</v>
      </c>
      <c r="Y48" s="142"/>
      <c r="Z48" s="142"/>
      <c r="AA48" s="143"/>
      <c r="AB48" s="134"/>
      <c r="AC48" s="135"/>
      <c r="AD48" s="135"/>
      <c r="AE48" s="135"/>
      <c r="AF48" s="135"/>
      <c r="AG48" s="144"/>
    </row>
    <row r="49" spans="2:33" ht="17.100000000000001" customHeight="1" x14ac:dyDescent="0.4">
      <c r="B49" s="147"/>
      <c r="C49" s="148"/>
      <c r="D49" s="148"/>
      <c r="E49" s="148"/>
      <c r="F49" s="148"/>
      <c r="G49" s="148"/>
      <c r="H49" s="148"/>
      <c r="I49" s="148"/>
      <c r="J49" s="148"/>
      <c r="K49" s="147"/>
      <c r="L49" s="148"/>
      <c r="M49" s="148"/>
      <c r="N49" s="148"/>
      <c r="O49" s="148"/>
      <c r="P49" s="148"/>
      <c r="Q49" s="148"/>
      <c r="R49" s="149"/>
      <c r="S49" s="150"/>
      <c r="T49" s="151"/>
      <c r="U49" s="152"/>
      <c r="V49" s="152"/>
      <c r="W49" s="153"/>
      <c r="X49" s="154">
        <f t="shared" si="0"/>
        <v>0</v>
      </c>
      <c r="Y49" s="155"/>
      <c r="Z49" s="155"/>
      <c r="AA49" s="156"/>
      <c r="AB49" s="147"/>
      <c r="AC49" s="148"/>
      <c r="AD49" s="148"/>
      <c r="AE49" s="148"/>
      <c r="AF49" s="148"/>
      <c r="AG49" s="157"/>
    </row>
    <row r="50" spans="2:33" ht="13.5" customHeight="1" x14ac:dyDescent="0.4">
      <c r="B50" s="145" t="s">
        <v>30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</row>
    <row r="51" spans="2:33" x14ac:dyDescent="0.4">
      <c r="B51" s="146" t="s">
        <v>32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3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S16:AG16"/>
    <mergeCell ref="F13:L13"/>
    <mergeCell ref="M13:S13"/>
    <mergeCell ref="T13:Z13"/>
    <mergeCell ref="AA13:AG13"/>
    <mergeCell ref="B14:AG14"/>
    <mergeCell ref="B15:K15"/>
    <mergeCell ref="L15:R15"/>
    <mergeCell ref="S15:AG15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 経費内訳（Ｒ3年度）</vt:lpstr>
      <vt:lpstr>別紙２ 経費内訳 (Ｒ4年度)</vt:lpstr>
      <vt:lpstr>別紙２ 経費内訳 (全体)</vt:lpstr>
      <vt:lpstr>'別紙２ 経費内訳 (Ｒ4年度)'!Print_Area</vt:lpstr>
      <vt:lpstr>'別紙２ 経費内訳 (全体)'!Print_Area</vt:lpstr>
      <vt:lpstr>'別紙２ 経費内訳（Ｒ3年度）'!Print_Area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2021-08-04T06:24:01Z</cp:lastPrinted>
  <dcterms:created xsi:type="dcterms:W3CDTF">2021-04-26T02:44:43Z</dcterms:created>
  <dcterms:modified xsi:type="dcterms:W3CDTF">2021-08-04T06:26:59Z</dcterms:modified>
</cp:coreProperties>
</file>