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45" tabRatio="732" activeTab="1"/>
  </bookViews>
  <sheets>
    <sheet name="【様式1-2】 応募申請書" sheetId="1" r:id="rId1"/>
    <sheet name="様式2-2実施計画書" sheetId="2" r:id="rId2"/>
    <sheet name="様式3-2 経費内訳" sheetId="3" r:id="rId3"/>
    <sheet name="協会使用シート" sheetId="4" state="hidden" r:id="rId4"/>
    <sheet name="換算係数" sheetId="5" state="hidden" r:id="rId5"/>
  </sheets>
  <definedNames>
    <definedName name="_xlnm.Print_Area" localSheetId="0">'【様式1-2】 応募申請書'!$A$1:$AA$41</definedName>
    <definedName name="_xlnm.Print_Area" localSheetId="1">'様式2-2実施計画書'!$A$1:$H$51</definedName>
    <definedName name="_xlnm.Print_Area" localSheetId="2">'様式3-2 経費内訳'!$A$1:$AG$48</definedName>
    <definedName name="エネルギー種類">'換算係数'!$B$3:$B$32</definedName>
    <definedName name="換算係数">'換算係数'!$B$3:$E$32</definedName>
  </definedNames>
  <calcPr fullCalcOnLoad="1"/>
</workbook>
</file>

<file path=xl/sharedStrings.xml><?xml version="1.0" encoding="utf-8"?>
<sst xmlns="http://schemas.openxmlformats.org/spreadsheetml/2006/main" count="309" uniqueCount="194">
  <si>
    <t>所要経費</t>
  </si>
  <si>
    <t>補助対象経費支出予定額内訳</t>
  </si>
  <si>
    <t>経費区分・費目</t>
  </si>
  <si>
    <t>金額</t>
  </si>
  <si>
    <t>積算内訳</t>
  </si>
  <si>
    <t>合計</t>
  </si>
  <si>
    <t>購入予定の主な財産の内訳（一品、一組又は一式の価格が５０万円以上のもの）</t>
  </si>
  <si>
    <t>名称</t>
  </si>
  <si>
    <t>仕様</t>
  </si>
  <si>
    <t>数量</t>
  </si>
  <si>
    <t>単価</t>
  </si>
  <si>
    <t>注2　記入欄が少ない場合は、本様式を引き伸ばして使用する。</t>
  </si>
  <si>
    <t>消費電力量</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</si>
  <si>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</si>
  <si>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</si>
  <si>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</si>
  <si>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</si>
  <si>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</si>
  <si>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</si>
  <si>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</si>
  <si>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</si>
  <si>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</si>
  <si>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</si>
  <si>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</si>
  <si>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</si>
  <si>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</si>
  <si>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</si>
  <si>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</si>
  <si>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</si>
  <si>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</si>
  <si>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</si>
  <si>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</si>
  <si>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</si>
  <si>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</si>
  <si>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</si>
  <si>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</si>
  <si>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</si>
  <si>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</si>
  <si>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</si>
  <si>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</si>
  <si>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</si>
  <si>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</si>
  <si>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</si>
  <si>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</si>
  <si>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</si>
  <si>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</si>
  <si>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</si>
  <si>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</si>
  <si>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</si>
  <si>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</si>
  <si>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</si>
  <si>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</si>
  <si>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</si>
  <si>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</si>
  <si>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</si>
  <si>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</si>
  <si>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</si>
  <si>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</si>
  <si>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</si>
  <si>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事業者名/共同事業者/実施地域/実施場所</t>
  </si>
  <si>
    <t>公益性</t>
  </si>
  <si>
    <t>投資回収年数</t>
  </si>
  <si>
    <t>目的</t>
  </si>
  <si>
    <t>【自己負担額】</t>
  </si>
  <si>
    <t>【削減コスト】</t>
  </si>
  <si>
    <t>自己負担額/削減コスト</t>
  </si>
  <si>
    <t>【モデル・実証的性格】</t>
  </si>
  <si>
    <t>モデル・実証的性格/波及効果</t>
  </si>
  <si>
    <t>【波及効果】</t>
  </si>
  <si>
    <t>イニシャルコスト</t>
  </si>
  <si>
    <t>【CO2削減量】</t>
  </si>
  <si>
    <t>【法定耐用年数】</t>
  </si>
  <si>
    <t>算定方法</t>
  </si>
  <si>
    <t>今後の活用</t>
  </si>
  <si>
    <t>災害時非常時</t>
  </si>
  <si>
    <t>環境対策への取組</t>
  </si>
  <si>
    <t>【総事業費】</t>
  </si>
  <si>
    <t>補助金額（事業全体）</t>
  </si>
  <si>
    <t>【補助対象経費】</t>
  </si>
  <si>
    <t>【補助金所要額】</t>
  </si>
  <si>
    <t>【補助基本額】</t>
  </si>
  <si>
    <t>購入予定時期</t>
  </si>
  <si>
    <t>【実施体制】</t>
  </si>
  <si>
    <t>【資金計画】</t>
  </si>
  <si>
    <t>【他の補助金との関係】</t>
  </si>
  <si>
    <t>【設備の保守計画】</t>
  </si>
  <si>
    <t>補助金額（H28のみ）</t>
  </si>
  <si>
    <t>実施体制・資金計画・保守計画</t>
  </si>
  <si>
    <t>役職</t>
  </si>
  <si>
    <t>氏名</t>
  </si>
  <si>
    <t>電話番号</t>
  </si>
  <si>
    <t>FAX番号</t>
  </si>
  <si>
    <t>共同事業者</t>
  </si>
  <si>
    <t>E-mailｱﾄﾞﾚｽ</t>
  </si>
  <si>
    <t>役職</t>
  </si>
  <si>
    <t>経理責任者</t>
  </si>
  <si>
    <t>郵便番号</t>
  </si>
  <si>
    <t>所在地</t>
  </si>
  <si>
    <t>FAX番号</t>
  </si>
  <si>
    <t>電話番号</t>
  </si>
  <si>
    <t>所属部署</t>
  </si>
  <si>
    <t>郵便番号</t>
  </si>
  <si>
    <t>住所</t>
  </si>
  <si>
    <t>法人名</t>
  </si>
  <si>
    <t>代表名　　</t>
  </si>
  <si>
    <t>　標記について、以下の必要書類を添えて申請します。</t>
  </si>
  <si>
    <t>３．応募者の業務概要及び定款又は寄附行為</t>
  </si>
  <si>
    <t>４．応募者の経理状況説明書（直近２決算期の貸借対照表及び損益計算書）</t>
  </si>
  <si>
    <t>５．その他参考資料</t>
  </si>
  <si>
    <t>（担当者欄）</t>
  </si>
  <si>
    <t>：</t>
  </si>
  <si>
    <t>住　所</t>
  </si>
  <si>
    <t>役職名</t>
  </si>
  <si>
    <t>氏　名</t>
  </si>
  <si>
    <t>ＴＥＬ　　　</t>
  </si>
  <si>
    <t>ＦＡＸ</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</si>
  <si>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</si>
  <si>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</si>
  <si>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</si>
  <si>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</si>
  <si>
    <t>　共同事業者がある場合は、共同事業者に係る業務概要、定款又は寄附行為、経理状況説明書を添付すること。</t>
  </si>
  <si>
    <t>項目</t>
  </si>
  <si>
    <t>記入すべき内容について
※提出時、本列の設定を非表示とすること</t>
  </si>
  <si>
    <t>記入欄</t>
  </si>
  <si>
    <t>－</t>
  </si>
  <si>
    <t>印</t>
  </si>
  <si>
    <t>１申請者等の概要</t>
  </si>
  <si>
    <t>　２　記載欄が少ない場合は、本様式を引き伸ばして使用するか、別葉に記載すること</t>
  </si>
  <si>
    <t>事業実施の代表者</t>
  </si>
  <si>
    <t>・経理責任者の方に関する事項を記入すること。</t>
  </si>
  <si>
    <r>
      <rPr>
        <b/>
        <sz val="10.5"/>
        <color indexed="8"/>
        <rFont val="ＭＳ 明朝"/>
        <family val="1"/>
      </rPr>
      <t>(1)</t>
    </r>
    <r>
      <rPr>
        <sz val="10.5"/>
        <color indexed="8"/>
        <rFont val="ＭＳ 明朝"/>
        <family val="1"/>
      </rPr>
      <t>総事業費</t>
    </r>
  </si>
  <si>
    <r>
      <rPr>
        <b/>
        <sz val="10.5"/>
        <color indexed="8"/>
        <rFont val="ＭＳ 明朝"/>
        <family val="1"/>
      </rPr>
      <t>(2)</t>
    </r>
    <r>
      <rPr>
        <sz val="10.5"/>
        <color indexed="8"/>
        <rFont val="ＭＳ 明朝"/>
        <family val="1"/>
      </rPr>
      <t>寄付金その他
　 の収入額</t>
    </r>
  </si>
  <si>
    <r>
      <rPr>
        <b/>
        <sz val="10.5"/>
        <color indexed="8"/>
        <rFont val="ＭＳ 明朝"/>
        <family val="1"/>
      </rPr>
      <t>(3)</t>
    </r>
    <r>
      <rPr>
        <sz val="10.5"/>
        <color indexed="8"/>
        <rFont val="ＭＳ 明朝"/>
        <family val="1"/>
      </rPr>
      <t>差引額
(1)－(2)</t>
    </r>
  </si>
  <si>
    <r>
      <t>(</t>
    </r>
    <r>
      <rPr>
        <b/>
        <sz val="10.5"/>
        <color indexed="8"/>
        <rFont val="ＭＳ 明朝"/>
        <family val="1"/>
      </rPr>
      <t>4)</t>
    </r>
    <r>
      <rPr>
        <sz val="10.5"/>
        <color indexed="8"/>
        <rFont val="ＭＳ 明朝"/>
        <family val="1"/>
      </rPr>
      <t>補助対象経費
　　支出予定額</t>
    </r>
  </si>
  <si>
    <r>
      <t>(5)</t>
    </r>
    <r>
      <rPr>
        <sz val="10.5"/>
        <color indexed="8"/>
        <rFont val="ＭＳ 明朝"/>
        <family val="1"/>
      </rPr>
      <t>基準額</t>
    </r>
  </si>
  <si>
    <r>
      <rPr>
        <b/>
        <sz val="10.5"/>
        <color indexed="8"/>
        <rFont val="ＭＳ 明朝"/>
        <family val="1"/>
      </rPr>
      <t>(6)</t>
    </r>
    <r>
      <rPr>
        <sz val="10.5"/>
        <color indexed="8"/>
        <rFont val="ＭＳ 明朝"/>
        <family val="1"/>
      </rPr>
      <t>選定額
(4)と(5)を比較して少ない方の額</t>
    </r>
  </si>
  <si>
    <r>
      <rPr>
        <b/>
        <sz val="10.5"/>
        <color indexed="8"/>
        <rFont val="ＭＳ 明朝"/>
        <family val="1"/>
      </rPr>
      <t>(7)</t>
    </r>
    <r>
      <rPr>
        <sz val="10.5"/>
        <color indexed="8"/>
        <rFont val="ＭＳ 明朝"/>
        <family val="1"/>
      </rPr>
      <t>補助基本額
(3)と(6)を比較して少ない方の額</t>
    </r>
  </si>
  <si>
    <t>資金計画</t>
  </si>
  <si>
    <t>備考</t>
  </si>
  <si>
    <t>・正式名称を記入すること。
（【様式１】に転記されます。）</t>
  </si>
  <si>
    <t>・代表者の方に関する事項を記入すること。
（【様式１】に氏名、役職、所在地が転記されます。）</t>
  </si>
  <si>
    <t>事業実施の担当者
（事業の窓口となる方）</t>
  </si>
  <si>
    <t xml:space="preserve">・本事業の担当責任者の方に関する事項を記入すること。
（【様式１】の担当者欄に転記されます。）
　※ご担当者には、当協会との窓口をお願いします。
・郵便番号はー(ハイフン)を除いた文字列を記入すること。
</t>
  </si>
  <si>
    <t>・事業に関する収支と資金の調達計画（方法）を記入すること。
　※様式３に記述の所要経費の総事業費、寄付金その他の収入、補助対象経費
　　支出予定額、補助金所要額を示し、調達計画を記入すること。
　※補助対象設備・工事等の発注先を、記入すること。
　　（公募要領Ⅱ３（２）なお書き以降を遵守のこと。）
・必要に応じて別紙による詳細の記述を可とする。記入欄には、別紙の資料番号を記入すること。</t>
  </si>
  <si>
    <t>　　　代表理事　　村　井 　保　德　　殿</t>
  </si>
  <si>
    <t>　一般社団法人環境技術普及促進協会</t>
  </si>
  <si>
    <t>（再エネ水素を活用した社会インフラの低炭素化促進事業)</t>
  </si>
  <si>
    <t>再エネ水素を活用した社会インフラの低炭素化促進事業実施計画書</t>
  </si>
  <si>
    <t>再エネ水素を活用した社会インフラの低炭素化促進事業に要する経費内訳</t>
  </si>
  <si>
    <t>水素ステーション保守点検支援事業</t>
  </si>
  <si>
    <t>水素ステーション保守点検支援事業 応募申請書</t>
  </si>
  <si>
    <t>【様式１－２】</t>
  </si>
  <si>
    <t>【様式２－２】</t>
  </si>
  <si>
    <t>１．実施計画書（様式２－２）と、様式２－２に記載の根拠資料</t>
  </si>
  <si>
    <t>２設備状況</t>
  </si>
  <si>
    <t>３保守点検計画</t>
  </si>
  <si>
    <t>実施スケジュール</t>
  </si>
  <si>
    <t>４資金計画</t>
  </si>
  <si>
    <t>５添付資料</t>
  </si>
  <si>
    <t>保守点検が必要な説明資料、見積書</t>
  </si>
  <si>
    <t>注１　本計画書に、保守点検する設備のシステム図・配置図・仕様書、記載内容の根拠資料等を添付すること。</t>
  </si>
  <si>
    <t xml:space="preserve">・他の助成制度により、これまで関連する事業を行っている場合、又は今後関連する事業に取り組むことを計画している場合には、その取組内容を簡潔に記入すること。
</t>
  </si>
  <si>
    <t>・当該設備メーカーやメンテナンス事業者等による保守点検が必要な説明資料を添付すること。
・該当する保守点検の見積書を添付すること。
・添付資料番号記入欄に、添付する根拠資料の資料番号を記入すること。</t>
  </si>
  <si>
    <t>事業者名</t>
  </si>
  <si>
    <t>・公募要領に記載された「補助事業者」に該当すること。
・共同事業者とは、本補助事業に参画するすべての事業者のうち、本補助金の応募等を行い、交付の対象となる代表の事業者以外の他の事業者のことを指す。
・氏名等には、事業責任者の情報を記入すること。</t>
  </si>
  <si>
    <t>事業の主たる実施場所</t>
  </si>
  <si>
    <t>・記入例：（東京都）○○区、○○県○○市(政令指定都市は市まで)、○○県○○郡○○町、○○県○○郡○○村</t>
  </si>
  <si>
    <t>代表事業者</t>
  </si>
  <si>
    <t>事業実施の事業者名</t>
  </si>
  <si>
    <t>事業実施責任者</t>
  </si>
  <si>
    <t>電話番号
ＦＡＸ番号</t>
  </si>
  <si>
    <t>〒　　　－</t>
  </si>
  <si>
    <t>　　　　　　　　　都道　　　　　　市区
　　　　　　　　　府県　　　　　　町村</t>
  </si>
  <si>
    <t>事業場所：
（図面を添付する。）</t>
  </si>
  <si>
    <t>・記入例：(○○県○○市)○○区○○ ○○番地○○(政令指定都市は区以降)、(○○県○○市)○○町○○番地○○
・ビル名まで記入すること。
・地図等を添付すること。記入欄には、別紙の資料番号を記入すること。</t>
  </si>
  <si>
    <t>再エネ水素ステーション</t>
  </si>
  <si>
    <t>補助事業名</t>
  </si>
  <si>
    <t>設備内容・能力</t>
  </si>
  <si>
    <t>設置日</t>
  </si>
  <si>
    <t>　３　記載欄に適宜図表を挿入して差し支えない。図表をオブジェクトとして貼り付ける場合、ファイル容量を抑えるよう最大限努めること。</t>
  </si>
  <si>
    <t>６備考</t>
  </si>
  <si>
    <t>・再エネ水素ステーションを導入した時の「補助事業名」を記載ください。
（Ｈ〇〇、地域再エネ水素ステーション導入事業）</t>
  </si>
  <si>
    <t>注1　本内訳に、見積書を添付する。</t>
  </si>
  <si>
    <t>・補助事業の開始予定年月日、及び補助事業の完了予定日を記入すること。
　なお、応募申請時は、開始予定年月日を交付決定日と記入し、検収予定年月日及び事業完了予定日を記入すること。
　※事業完了日は、支払完了日を指す。
・事業のスケジュールを記入すること。
　（工程表や図表等を添付すること。）
・保守点検をより効率的かつ合理的に行うための対策や工夫が考えられている場合には、その内容を記載すること
・必要に応じて別紙による詳細の記述を可とする。記入欄には、別紙の資料番号を記入すること。</t>
  </si>
  <si>
    <t>2019年　月 　日</t>
  </si>
  <si>
    <t>2019年度二酸化炭素排出抑制対策事業費等補助金</t>
  </si>
  <si>
    <t>２．経費内訳（様式３－２）と、様式３－２に記載の根拠資料</t>
  </si>
  <si>
    <t>【様式３－２】</t>
  </si>
  <si>
    <r>
      <rPr>
        <b/>
        <sz val="10.5"/>
        <color indexed="8"/>
        <rFont val="ＭＳ 明朝"/>
        <family val="1"/>
      </rPr>
      <t>(8)</t>
    </r>
    <r>
      <rPr>
        <sz val="10.5"/>
        <color indexed="8"/>
        <rFont val="ＭＳ 明朝"/>
        <family val="1"/>
      </rPr>
      <t>補助金所要額
(7)×２／３
(上限２．２百万円)</t>
    </r>
  </si>
  <si>
    <t>ＣＯ２削減効果</t>
  </si>
  <si>
    <t>水素製造に係る電力量</t>
  </si>
  <si>
    <t>・ＦＣＶ等の年間走行距離等の目標及び実績を記入
　（燃料電池フォークリフトの場合は、稼働時間等を記入）
　２０１９年４月～９月までの６か月間の目標・実績（月別に記載）
　６ヶ月の実績及び過年度の実績等に基づき年間の推計値を記入
　　年間走行距離等の推計値　
※ＣＯ２削減量（ＦＣＶ走行距離等）が目標値を達成していること。
　（水素ステーション導入時に交付申請書に記載された目標（計画））
・必要に応じて別紙による詳細の記述を可とする。記入欄には、別紙の資料番号を記入すること。</t>
  </si>
  <si>
    <t>水素が製造される際に要する電力の全量相当分が再生可能エネルギーで賄われていること。（「水素が製造される際に要する電力」とは、プレクーラーなど付帯設備を含めた水素ステーション全体の電力をいう。）　
　　再生可能エネルギー発電電力量＞水素ステーション消費電力量
・再生可能エネルギー発電設備の仕様（容量）を記入（ｋｗｈ）
・再生可能エネルギー発電量及び水素ステーションの電力量を記載する。
　　２０１９年４月～９月までの６か月間の実績（月別に記載）
　６ヶ月の実績及び過年度の実績等に基づき年間の推計値を記入
　　年間発電量見込／年間消費電力量見込
　再エネ発電電力量及び水素ステーション消費電力量の計測方法を記入
・再生可能エネルギー電力が不足する場合の対応策を記入すること。
　①再エネ電力設備の増設
　②余剰電力がある既設再エネ発電設備の発電量を補填
　③グリーン電力・非化石証書等を使用し、超過見込分を購入
・必要に応じて別紙による詳細の記述を可とする。記入欄には、別紙の資料番号を記入すること。</t>
  </si>
  <si>
    <t>ver2</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</si>
</sst>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411]ggge&quot;年&quot;m&quot;月&quot;d&quot;日&quot;;@"/>
    <numFmt numFmtId="190" formatCode="mmm\-yyyy"/>
    <numFmt numFmtId="191" formatCode="0_ "/>
    <numFmt numFmtId="192" formatCode="[=0]&quot;&quot;;General"/>
    <numFmt numFmtId="193" formatCode="#,###&quot;年&quot;"/>
    <numFmt numFmtId="194" formatCode="#,###&quot;円/ｔ-CO2&quot;"/>
    <numFmt numFmtId="195" formatCode="#,###&quot;t-CO2/年&quot;"/>
    <numFmt numFmtId="196" formatCode="#,###&quot;&quot;"/>
    <numFmt numFmtId="197" formatCode="&quot;〒&quot;###\-####"/>
    <numFmt numFmtId="198" formatCode="&quot;Yes&quot;;&quot;Yes&quot;;&quot;No&quot;"/>
    <numFmt numFmtId="199" formatCode="&quot;True&quot;;&quot;True&quot;;&quot;False&quot;"/>
    <numFmt numFmtId="200" formatCode="&quot;On&quot;;&quot;On&quot;;&quot;Off&quot;"/>
    <numFmt numFmtId="201" formatCode="[$€-2]\ #,##0.00_);[Red]\([$€-2]\ #,##0.00\)"/>
    <numFmt numFmtId="202" formatCode="#,###.00&quot;t-CO2/年&quot;"/>
  </numFmts>
  <fonts count="58">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0.5"/>
      <color indexed="8"/>
      <name val="ＭＳ 明朝"/>
      <family val="1"/>
    </font>
    <font>
      <sz val="10.5"/>
      <name val="ＭＳ 明朝"/>
      <family val="1"/>
    </font>
    <font>
      <b/>
      <sz val="10.5"/>
      <color indexed="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0.5"/>
      <color indexed="16"/>
      <name val="ＭＳ 明朝"/>
      <family val="1"/>
    </font>
    <font>
      <sz val="10.5"/>
      <color indexed="62"/>
      <name val="ＭＳ 明朝"/>
      <family val="1"/>
    </font>
    <font>
      <sz val="10.5"/>
      <color indexed="56"/>
      <name val="ＭＳ 明朝"/>
      <family val="1"/>
    </font>
    <font>
      <b/>
      <sz val="10.5"/>
      <color indexed="10"/>
      <name val="ＭＳ 明朝"/>
      <family val="1"/>
    </font>
    <font>
      <sz val="10.5"/>
      <color indexed="30"/>
      <name val="ＭＳ 明朝"/>
      <family val="1"/>
    </font>
    <font>
      <sz val="10.5"/>
      <color indexed="12"/>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0.5"/>
      <color theme="1"/>
      <name val="ＭＳ 明朝"/>
      <family val="1"/>
    </font>
    <font>
      <sz val="10.5"/>
      <color theme="5" tint="-0.4999699890613556"/>
      <name val="ＭＳ 明朝"/>
      <family val="1"/>
    </font>
    <font>
      <sz val="10.5"/>
      <color theme="4"/>
      <name val="ＭＳ 明朝"/>
      <family val="1"/>
    </font>
    <font>
      <sz val="10.5"/>
      <color theme="3"/>
      <name val="ＭＳ 明朝"/>
      <family val="1"/>
    </font>
    <font>
      <b/>
      <sz val="10.5"/>
      <color rgb="FFFF0000"/>
      <name val="ＭＳ 明朝"/>
      <family val="1"/>
    </font>
    <font>
      <sz val="10.5"/>
      <color rgb="FF0070C0"/>
      <name val="ＭＳ 明朝"/>
      <family val="1"/>
    </font>
    <font>
      <b/>
      <sz val="10.5"/>
      <color theme="1"/>
      <name val="ＭＳ 明朝"/>
      <family val="1"/>
    </font>
    <font>
      <sz val="10.5"/>
      <color theme="1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bottom style="thin"/>
    </border>
    <border>
      <left style="thin"/>
      <right style="thin"/>
      <top/>
      <bottom/>
    </border>
    <border>
      <left style="thin"/>
      <right/>
      <top style="thin"/>
      <bottom/>
    </border>
    <border>
      <left/>
      <right/>
      <top style="thin"/>
      <bottom/>
    </border>
    <border>
      <left/>
      <right style="thin"/>
      <top style="thin"/>
      <bottom/>
    </border>
    <border>
      <left style="thin"/>
      <right/>
      <top style="thin"/>
      <bottom style="hair"/>
    </border>
    <border>
      <left style="thin"/>
      <right>
        <color indexed="63"/>
      </right>
      <top style="hair"/>
      <bottom style="hair"/>
    </border>
    <border>
      <left style="thin"/>
      <right>
        <color indexed="63"/>
      </right>
      <top style="hair"/>
      <bottom style="thin"/>
    </border>
    <border>
      <left>
        <color indexed="63"/>
      </left>
      <right style="thin"/>
      <top style="hair"/>
      <bottom style="hair"/>
    </border>
    <border>
      <left style="thin"/>
      <right>
        <color indexed="63"/>
      </right>
      <top>
        <color indexed="63"/>
      </top>
      <bottom style="hair"/>
    </border>
    <border>
      <left style="thin"/>
      <right/>
      <top/>
      <bottom/>
    </border>
    <border>
      <left/>
      <right style="thin"/>
      <top/>
      <bottom/>
    </border>
    <border>
      <left style="thin"/>
      <right/>
      <top/>
      <bottom style="thin"/>
    </border>
    <border>
      <left/>
      <right style="thin"/>
      <top/>
      <bottom style="thin"/>
    </border>
    <border>
      <left>
        <color indexed="63"/>
      </left>
      <right>
        <color indexed="63"/>
      </right>
      <top style="hair"/>
      <bottom style="hair"/>
    </border>
    <border>
      <left/>
      <right/>
      <top style="thin"/>
      <bottom style="thin"/>
    </border>
    <border>
      <left style="thin"/>
      <right>
        <color indexed="63"/>
      </right>
      <top style="hair"/>
      <bottom>
        <color indexed="63"/>
      </bottom>
    </border>
    <border>
      <left/>
      <right/>
      <top style="hair"/>
      <bottom/>
    </border>
    <border>
      <left>
        <color indexed="63"/>
      </left>
      <right style="thin"/>
      <top style="hair"/>
      <bottom>
        <color indexed="63"/>
      </bottom>
    </border>
    <border>
      <left>
        <color indexed="63"/>
      </left>
      <right/>
      <top style="thin"/>
      <bottom style="hair"/>
    </border>
    <border>
      <left>
        <color indexed="63"/>
      </left>
      <right style="thin"/>
      <top style="thin"/>
      <bottom style="hair"/>
    </border>
    <border>
      <left/>
      <right/>
      <top style="hair"/>
      <bottom style="thin"/>
    </border>
    <border>
      <left/>
      <right style="thin"/>
      <top style="hair"/>
      <bottom style="thin"/>
    </border>
    <border>
      <left style="thin"/>
      <right style="thin"/>
      <top style="hair"/>
      <bottom>
        <color indexed="63"/>
      </botto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48" fillId="32" borderId="0" applyNumberFormat="0" applyBorder="0" applyAlignment="0" applyProtection="0"/>
  </cellStyleXfs>
  <cellXfs count="340">
    <xf numFmtId="0" fontId="0" fillId="0" borderId="0" xfId="0" applyFont="1" applyAlignment="1">
      <alignment vertical="center"/>
    </xf>
    <xf numFmtId="0" fontId="4" fillId="33" borderId="0" xfId="64" applyFont="1" applyFill="1" applyProtection="1">
      <alignment vertical="center"/>
      <protection/>
    </xf>
    <xf numFmtId="0" fontId="4" fillId="33" borderId="10" xfId="64" applyFont="1" applyFill="1" applyBorder="1" applyProtection="1">
      <alignment vertical="center"/>
      <protection/>
    </xf>
    <xf numFmtId="40" fontId="4" fillId="33" borderId="10" xfId="52" applyNumberFormat="1" applyFont="1" applyFill="1" applyBorder="1" applyAlignment="1" applyProtection="1">
      <alignment vertical="center"/>
      <protection/>
    </xf>
    <xf numFmtId="0" fontId="4" fillId="34" borderId="10" xfId="64" applyFont="1" applyFill="1" applyBorder="1" applyProtection="1">
      <alignment vertical="center"/>
      <protection locked="0"/>
    </xf>
    <xf numFmtId="179" fontId="4" fillId="33" borderId="10" xfId="64" applyNumberFormat="1" applyFont="1" applyFill="1" applyBorder="1" applyProtection="1">
      <alignment vertical="center"/>
      <protection/>
    </xf>
    <xf numFmtId="179" fontId="4" fillId="34" borderId="10" xfId="64" applyNumberFormat="1" applyFont="1" applyFill="1" applyBorder="1" applyProtection="1">
      <alignment vertical="center"/>
      <protection locked="0"/>
    </xf>
    <xf numFmtId="179" fontId="4" fillId="33" borderId="0" xfId="64" applyNumberFormat="1" applyFont="1" applyFill="1" applyProtection="1">
      <alignment vertical="center"/>
      <protection/>
    </xf>
    <xf numFmtId="0" fontId="4" fillId="33" borderId="11" xfId="64" applyFont="1" applyFill="1" applyBorder="1" applyAlignment="1" applyProtection="1">
      <alignment vertical="center"/>
      <protection/>
    </xf>
    <xf numFmtId="0" fontId="4" fillId="33" borderId="12" xfId="64" applyFont="1" applyFill="1" applyBorder="1" applyAlignment="1" applyProtection="1">
      <alignment vertical="center"/>
      <protection/>
    </xf>
    <xf numFmtId="0" fontId="49" fillId="33" borderId="0" xfId="0" applyFont="1" applyFill="1" applyAlignment="1">
      <alignment vertical="center"/>
    </xf>
    <xf numFmtId="0" fontId="49" fillId="5" borderId="10" xfId="0" applyFont="1" applyFill="1" applyBorder="1" applyAlignment="1">
      <alignment vertical="center" wrapText="1"/>
    </xf>
    <xf numFmtId="0" fontId="49" fillId="33" borderId="0" xfId="0" applyFont="1" applyFill="1" applyAlignment="1">
      <alignment vertical="center" wrapText="1"/>
    </xf>
    <xf numFmtId="0" fontId="49" fillId="33" borderId="10" xfId="0" applyFont="1" applyFill="1" applyBorder="1" applyAlignment="1">
      <alignment vertical="center" wrapText="1"/>
    </xf>
    <xf numFmtId="0" fontId="49" fillId="33" borderId="10" xfId="0" applyFont="1" applyFill="1" applyBorder="1" applyAlignment="1">
      <alignment vertical="top"/>
    </xf>
    <xf numFmtId="0" fontId="49" fillId="33" borderId="10" xfId="0" applyFont="1" applyFill="1" applyBorder="1" applyAlignment="1">
      <alignment vertical="top" wrapText="1"/>
    </xf>
    <xf numFmtId="0" fontId="49" fillId="33" borderId="13" xfId="0" applyFont="1" applyFill="1" applyBorder="1" applyAlignment="1">
      <alignment vertical="top" wrapText="1"/>
    </xf>
    <xf numFmtId="183" fontId="49" fillId="33" borderId="10" xfId="0" applyNumberFormat="1" applyFont="1" applyFill="1" applyBorder="1" applyAlignment="1">
      <alignment vertical="top" wrapText="1"/>
    </xf>
    <xf numFmtId="183" fontId="49" fillId="33" borderId="10" xfId="0" applyNumberFormat="1" applyFont="1" applyFill="1" applyBorder="1" applyAlignment="1">
      <alignment vertical="center" wrapText="1"/>
    </xf>
    <xf numFmtId="183" fontId="49" fillId="33" borderId="10" xfId="0" applyNumberFormat="1" applyFont="1" applyFill="1" applyBorder="1" applyAlignment="1">
      <alignment vertical="center"/>
    </xf>
    <xf numFmtId="184" fontId="49" fillId="33" borderId="10" xfId="0" applyNumberFormat="1" applyFont="1" applyFill="1" applyBorder="1" applyAlignment="1">
      <alignment vertical="top"/>
    </xf>
    <xf numFmtId="184" fontId="49" fillId="33" borderId="14" xfId="0" applyNumberFormat="1" applyFont="1" applyFill="1" applyBorder="1" applyAlignment="1">
      <alignment vertical="top"/>
    </xf>
    <xf numFmtId="0" fontId="50" fillId="0" borderId="0" xfId="0" applyFont="1" applyAlignment="1" applyProtection="1">
      <alignment vertical="center"/>
      <protection/>
    </xf>
    <xf numFmtId="0" fontId="50" fillId="0" borderId="0" xfId="0" applyFont="1" applyAlignment="1" applyProtection="1">
      <alignment vertical="center"/>
      <protection/>
    </xf>
    <xf numFmtId="0" fontId="50" fillId="0" borderId="15" xfId="0" applyFont="1" applyBorder="1" applyAlignment="1" applyProtection="1">
      <alignment vertical="center"/>
      <protection/>
    </xf>
    <xf numFmtId="0" fontId="50" fillId="2" borderId="10" xfId="0" applyFont="1" applyFill="1" applyBorder="1" applyAlignment="1" applyProtection="1">
      <alignment vertical="center" textRotation="255" wrapText="1"/>
      <protection/>
    </xf>
    <xf numFmtId="0" fontId="50" fillId="33" borderId="10" xfId="0" applyFont="1" applyFill="1" applyBorder="1" applyAlignment="1" applyProtection="1">
      <alignment horizontal="center" vertical="center" wrapText="1"/>
      <protection/>
    </xf>
    <xf numFmtId="0" fontId="50" fillId="35" borderId="10" xfId="0" applyFont="1" applyFill="1" applyBorder="1" applyAlignment="1" applyProtection="1">
      <alignment vertical="center" wrapText="1"/>
      <protection/>
    </xf>
    <xf numFmtId="0" fontId="50" fillId="35" borderId="10" xfId="0" applyFont="1" applyFill="1" applyBorder="1" applyAlignment="1" applyProtection="1">
      <alignment horizontal="left" vertical="center" wrapText="1"/>
      <protection/>
    </xf>
    <xf numFmtId="0" fontId="51" fillId="0" borderId="0" xfId="0" applyFont="1" applyAlignment="1" applyProtection="1">
      <alignment vertical="center"/>
      <protection/>
    </xf>
    <xf numFmtId="0" fontId="52" fillId="0" borderId="0" xfId="0" applyFont="1" applyFill="1" applyBorder="1" applyAlignment="1" applyProtection="1">
      <alignment horizontal="center" vertical="center" textRotation="255" wrapText="1"/>
      <protection/>
    </xf>
    <xf numFmtId="0" fontId="52" fillId="0" borderId="0" xfId="0" applyFont="1" applyFill="1" applyBorder="1" applyAlignment="1" applyProtection="1">
      <alignment horizontal="center" vertical="center" wrapText="1"/>
      <protection/>
    </xf>
    <xf numFmtId="194" fontId="53" fillId="0" borderId="0" xfId="0" applyNumberFormat="1" applyFont="1" applyFill="1" applyBorder="1" applyAlignment="1" applyProtection="1">
      <alignment horizontal="right" vertical="center" wrapText="1"/>
      <protection/>
    </xf>
    <xf numFmtId="0" fontId="50" fillId="0" borderId="0" xfId="0" applyFont="1" applyFill="1" applyBorder="1" applyAlignment="1" applyProtection="1">
      <alignment horizontal="left" vertical="center" wrapText="1"/>
      <protection/>
    </xf>
    <xf numFmtId="0" fontId="50" fillId="2" borderId="16" xfId="0" applyFont="1" applyFill="1" applyBorder="1" applyAlignment="1" applyProtection="1">
      <alignment vertical="center" textRotation="255" wrapText="1"/>
      <protection/>
    </xf>
    <xf numFmtId="0" fontId="50" fillId="0" borderId="0" xfId="0" applyFont="1" applyBorder="1" applyAlignment="1" applyProtection="1">
      <alignment vertical="center"/>
      <protection/>
    </xf>
    <xf numFmtId="0" fontId="50" fillId="0" borderId="15" xfId="0" applyFont="1" applyBorder="1" applyAlignment="1" applyProtection="1">
      <alignment vertical="center"/>
      <protection/>
    </xf>
    <xf numFmtId="0" fontId="50" fillId="0" borderId="0" xfId="0" applyFont="1" applyAlignment="1" applyProtection="1">
      <alignment horizontal="left" vertical="top"/>
      <protection/>
    </xf>
    <xf numFmtId="0" fontId="50" fillId="0" borderId="0" xfId="0" applyFont="1" applyAlignment="1" applyProtection="1">
      <alignment horizontal="right" vertical="top"/>
      <protection/>
    </xf>
    <xf numFmtId="0" fontId="50" fillId="33" borderId="0" xfId="0" applyFont="1" applyFill="1" applyAlignment="1" applyProtection="1">
      <alignment vertical="center"/>
      <protection/>
    </xf>
    <xf numFmtId="0" fontId="50" fillId="33" borderId="17" xfId="0" applyFont="1" applyFill="1" applyBorder="1" applyAlignment="1" applyProtection="1">
      <alignment horizontal="centerContinuous" vertical="center"/>
      <protection/>
    </xf>
    <xf numFmtId="0" fontId="50" fillId="33" borderId="18" xfId="0" applyFont="1" applyFill="1" applyBorder="1" applyAlignment="1" applyProtection="1">
      <alignment horizontal="centerContinuous" vertical="center"/>
      <protection/>
    </xf>
    <xf numFmtId="0" fontId="50" fillId="33" borderId="19" xfId="0" applyFont="1" applyFill="1" applyBorder="1" applyAlignment="1" applyProtection="1">
      <alignment horizontal="centerContinuous" vertical="center"/>
      <protection/>
    </xf>
    <xf numFmtId="0" fontId="54" fillId="0" borderId="0" xfId="0" applyFont="1" applyAlignment="1" applyProtection="1">
      <alignment vertical="center"/>
      <protection/>
    </xf>
    <xf numFmtId="0" fontId="54" fillId="0" borderId="0" xfId="0" applyFont="1" applyAlignment="1" applyProtection="1">
      <alignment/>
      <protection/>
    </xf>
    <xf numFmtId="0" fontId="50" fillId="0" borderId="0" xfId="0" applyFont="1" applyAlignment="1" applyProtection="1">
      <alignment/>
      <protection/>
    </xf>
    <xf numFmtId="0" fontId="50" fillId="0" borderId="0" xfId="0" applyFont="1" applyBorder="1" applyAlignment="1" applyProtection="1">
      <alignment horizontal="center" vertical="center"/>
      <protection/>
    </xf>
    <xf numFmtId="0" fontId="50" fillId="33" borderId="0" xfId="0" applyFont="1" applyFill="1" applyAlignment="1" applyProtection="1">
      <alignment vertical="top"/>
      <protection/>
    </xf>
    <xf numFmtId="0" fontId="50" fillId="0" borderId="0" xfId="0" applyFont="1" applyAlignment="1" applyProtection="1">
      <alignment horizontal="center" vertical="center"/>
      <protection/>
    </xf>
    <xf numFmtId="0" fontId="50" fillId="2" borderId="13" xfId="0" applyFont="1" applyFill="1" applyBorder="1" applyAlignment="1" applyProtection="1">
      <alignment horizontal="center" vertical="center" textRotation="255" wrapText="1"/>
      <protection/>
    </xf>
    <xf numFmtId="0" fontId="50" fillId="0" borderId="20" xfId="0" applyFont="1" applyFill="1" applyBorder="1" applyAlignment="1" applyProtection="1">
      <alignment horizontal="center" vertical="center" wrapText="1"/>
      <protection/>
    </xf>
    <xf numFmtId="0" fontId="50" fillId="0" borderId="21" xfId="0" applyFont="1" applyFill="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0" fillId="0" borderId="21" xfId="0" applyFont="1" applyBorder="1" applyAlignment="1" applyProtection="1">
      <alignment horizontal="center" vertical="center" wrapText="1"/>
      <protection/>
    </xf>
    <xf numFmtId="0" fontId="50" fillId="0" borderId="22" xfId="0" applyFont="1" applyFill="1" applyBorder="1" applyAlignment="1" applyProtection="1">
      <alignment horizontal="center" vertical="center" wrapText="1"/>
      <protection/>
    </xf>
    <xf numFmtId="0" fontId="50" fillId="7" borderId="14" xfId="0" applyFont="1" applyFill="1" applyBorder="1" applyAlignment="1" applyProtection="1">
      <alignment horizontal="left" vertical="center" wrapText="1"/>
      <protection locked="0"/>
    </xf>
    <xf numFmtId="0" fontId="50" fillId="35" borderId="19" xfId="0" applyFont="1" applyFill="1" applyBorder="1" applyAlignment="1" applyProtection="1">
      <alignment vertical="center" wrapText="1"/>
      <protection/>
    </xf>
    <xf numFmtId="0" fontId="50" fillId="35" borderId="23" xfId="0" applyFont="1" applyFill="1" applyBorder="1" applyAlignment="1" applyProtection="1">
      <alignment vertical="center" wrapText="1"/>
      <protection/>
    </xf>
    <xf numFmtId="0" fontId="50" fillId="7" borderId="10" xfId="0" applyFont="1" applyFill="1" applyBorder="1" applyAlignment="1" applyProtection="1">
      <alignment horizontal="left" vertical="center" wrapText="1"/>
      <protection locked="0"/>
    </xf>
    <xf numFmtId="0" fontId="50" fillId="2" borderId="10" xfId="0" applyFont="1" applyFill="1" applyBorder="1" applyAlignment="1" applyProtection="1">
      <alignment vertical="center" textRotation="255"/>
      <protection/>
    </xf>
    <xf numFmtId="0" fontId="50" fillId="0" borderId="24" xfId="0" applyFont="1" applyBorder="1" applyAlignment="1" applyProtection="1">
      <alignment horizontal="center" vertical="center" wrapText="1"/>
      <protection/>
    </xf>
    <xf numFmtId="0" fontId="55" fillId="0" borderId="0" xfId="0" applyFont="1" applyAlignment="1" applyProtection="1">
      <alignment horizontal="left" vertical="center"/>
      <protection/>
    </xf>
    <xf numFmtId="0" fontId="50" fillId="7" borderId="16" xfId="0" applyFont="1" applyFill="1" applyBorder="1" applyAlignment="1" applyProtection="1">
      <alignment horizontal="left" vertical="center" wrapText="1"/>
      <protection locked="0"/>
    </xf>
    <xf numFmtId="0" fontId="56" fillId="0" borderId="0" xfId="0" applyFont="1" applyAlignment="1" applyProtection="1">
      <alignment horizontal="right" vertical="center"/>
      <protection/>
    </xf>
    <xf numFmtId="0" fontId="50" fillId="35" borderId="13" xfId="0" applyFont="1" applyFill="1" applyBorder="1" applyAlignment="1" applyProtection="1">
      <alignment vertical="center" wrapText="1"/>
      <protection/>
    </xf>
    <xf numFmtId="0" fontId="50" fillId="0" borderId="0" xfId="0" applyFont="1" applyAlignment="1" applyProtection="1">
      <alignment vertical="center"/>
      <protection/>
    </xf>
    <xf numFmtId="0" fontId="50" fillId="0" borderId="0" xfId="0" applyFont="1" applyAlignment="1" applyProtection="1">
      <alignment vertical="center" wrapText="1"/>
      <protection/>
    </xf>
    <xf numFmtId="0" fontId="50" fillId="35" borderId="13" xfId="0" applyFont="1" applyFill="1" applyBorder="1" applyAlignment="1" applyProtection="1">
      <alignment vertical="center" wrapText="1"/>
      <protection/>
    </xf>
    <xf numFmtId="0" fontId="56" fillId="0" borderId="0" xfId="0" applyFont="1" applyAlignment="1" applyProtection="1">
      <alignment horizontal="right" vertical="center"/>
      <protection/>
    </xf>
    <xf numFmtId="0" fontId="50" fillId="0" borderId="0" xfId="0" applyFont="1" applyAlignment="1" applyProtection="1">
      <alignment horizontal="left" vertical="center"/>
      <protection/>
    </xf>
    <xf numFmtId="0" fontId="50" fillId="0" borderId="0" xfId="0" applyFont="1" applyAlignment="1" applyProtection="1">
      <alignment horizontal="right" vertical="center"/>
      <protection locked="0"/>
    </xf>
    <xf numFmtId="0" fontId="50" fillId="0" borderId="0" xfId="0" applyFont="1" applyAlignment="1" applyProtection="1">
      <alignment horizontal="distributed" vertical="center"/>
      <protection/>
    </xf>
    <xf numFmtId="192" fontId="50" fillId="0" borderId="0" xfId="0" applyNumberFormat="1" applyFont="1" applyAlignment="1" applyProtection="1">
      <alignment horizontal="left" vertical="center"/>
      <protection/>
    </xf>
    <xf numFmtId="0" fontId="50" fillId="0" borderId="0" xfId="0" applyFont="1" applyAlignment="1" applyProtection="1">
      <alignment horizontal="center" vertical="center"/>
      <protection/>
    </xf>
    <xf numFmtId="0" fontId="50" fillId="0" borderId="0" xfId="0" applyFont="1" applyAlignment="1" applyProtection="1">
      <alignment horizontal="left" vertical="center" wrapText="1"/>
      <protection/>
    </xf>
    <xf numFmtId="0" fontId="50" fillId="0" borderId="17" xfId="0" applyFont="1" applyBorder="1" applyAlignment="1" applyProtection="1">
      <alignment horizontal="center" vertical="center"/>
      <protection/>
    </xf>
    <xf numFmtId="0" fontId="50" fillId="0" borderId="18" xfId="0" applyFont="1" applyBorder="1" applyAlignment="1" applyProtection="1">
      <alignment horizontal="center" vertical="center"/>
      <protection/>
    </xf>
    <xf numFmtId="0" fontId="50" fillId="0" borderId="19" xfId="0" applyFont="1" applyBorder="1" applyAlignment="1" applyProtection="1">
      <alignment horizontal="center" vertical="center"/>
      <protection/>
    </xf>
    <xf numFmtId="0" fontId="50" fillId="0" borderId="25" xfId="0" applyFont="1" applyBorder="1" applyAlignment="1" applyProtection="1">
      <alignment horizontal="distributed" vertical="center"/>
      <protection/>
    </xf>
    <xf numFmtId="0" fontId="50" fillId="0" borderId="0" xfId="0" applyFont="1" applyBorder="1" applyAlignment="1" applyProtection="1">
      <alignment horizontal="distributed" vertical="center"/>
      <protection/>
    </xf>
    <xf numFmtId="197" fontId="50" fillId="0" borderId="0" xfId="0" applyNumberFormat="1" applyFont="1" applyBorder="1" applyAlignment="1" applyProtection="1">
      <alignment horizontal="left" vertical="center"/>
      <protection/>
    </xf>
    <xf numFmtId="197" fontId="50" fillId="0" borderId="26" xfId="0" applyNumberFormat="1" applyFont="1" applyBorder="1" applyAlignment="1" applyProtection="1">
      <alignment horizontal="left" vertical="center"/>
      <protection/>
    </xf>
    <xf numFmtId="192" fontId="50" fillId="0" borderId="0" xfId="0" applyNumberFormat="1" applyFont="1" applyBorder="1" applyAlignment="1" applyProtection="1">
      <alignment horizontal="left" vertical="center" wrapText="1"/>
      <protection/>
    </xf>
    <xf numFmtId="192" fontId="50" fillId="0" borderId="26" xfId="0" applyNumberFormat="1" applyFont="1" applyBorder="1" applyAlignment="1" applyProtection="1">
      <alignment horizontal="left" vertical="center" wrapText="1"/>
      <protection/>
    </xf>
    <xf numFmtId="192" fontId="50" fillId="0" borderId="0" xfId="0" applyNumberFormat="1" applyFont="1" applyBorder="1" applyAlignment="1" applyProtection="1">
      <alignment horizontal="left" vertical="center"/>
      <protection/>
    </xf>
    <xf numFmtId="192" fontId="50" fillId="0" borderId="26" xfId="0" applyNumberFormat="1" applyFont="1" applyBorder="1" applyAlignment="1" applyProtection="1">
      <alignment horizontal="left" vertical="center"/>
      <protection/>
    </xf>
    <xf numFmtId="0" fontId="50" fillId="0" borderId="0" xfId="0" applyFont="1" applyAlignment="1" applyProtection="1">
      <alignment horizontal="left" vertical="top" wrapText="1"/>
      <protection/>
    </xf>
    <xf numFmtId="0" fontId="50" fillId="0" borderId="27" xfId="0" applyFont="1" applyBorder="1" applyAlignment="1" applyProtection="1">
      <alignment horizontal="distributed" vertical="center"/>
      <protection/>
    </xf>
    <xf numFmtId="0" fontId="50" fillId="0" borderId="15" xfId="0" applyFont="1" applyBorder="1" applyAlignment="1" applyProtection="1">
      <alignment horizontal="distributed" vertical="center"/>
      <protection/>
    </xf>
    <xf numFmtId="192" fontId="50" fillId="0" borderId="15" xfId="0" applyNumberFormat="1" applyFont="1" applyBorder="1" applyAlignment="1" applyProtection="1">
      <alignment horizontal="left" vertical="center" wrapText="1"/>
      <protection/>
    </xf>
    <xf numFmtId="192" fontId="50" fillId="0" borderId="28" xfId="0" applyNumberFormat="1" applyFont="1" applyBorder="1" applyAlignment="1" applyProtection="1">
      <alignment horizontal="left" vertical="center" wrapText="1"/>
      <protection/>
    </xf>
    <xf numFmtId="0" fontId="50" fillId="0" borderId="26" xfId="0" applyFont="1" applyBorder="1" applyAlignment="1" applyProtection="1">
      <alignment horizontal="center" vertical="center" textRotation="255" wrapText="1"/>
      <protection/>
    </xf>
    <xf numFmtId="0" fontId="50" fillId="0" borderId="28" xfId="0" applyFont="1" applyBorder="1" applyAlignment="1" applyProtection="1">
      <alignment horizontal="center" vertical="center" textRotation="255" wrapText="1"/>
      <protection/>
    </xf>
    <xf numFmtId="0" fontId="50" fillId="0" borderId="13" xfId="0" applyFont="1" applyBorder="1" applyAlignment="1" applyProtection="1">
      <alignment horizontal="center" vertical="center" textRotation="255" wrapText="1"/>
      <protection/>
    </xf>
    <xf numFmtId="0" fontId="50" fillId="0" borderId="16" xfId="0" applyFont="1" applyBorder="1" applyAlignment="1" applyProtection="1">
      <alignment horizontal="center" vertical="center" textRotation="255" wrapText="1"/>
      <protection/>
    </xf>
    <xf numFmtId="0" fontId="50" fillId="0" borderId="14" xfId="0" applyFont="1" applyBorder="1" applyAlignment="1" applyProtection="1">
      <alignment horizontal="center" vertical="center" textRotation="255" wrapText="1"/>
      <protection/>
    </xf>
    <xf numFmtId="0" fontId="50" fillId="7" borderId="21" xfId="0" applyNumberFormat="1" applyFont="1" applyFill="1" applyBorder="1" applyAlignment="1" applyProtection="1">
      <alignment horizontal="left" vertical="center" wrapText="1"/>
      <protection locked="0"/>
    </xf>
    <xf numFmtId="0" fontId="50" fillId="7" borderId="29" xfId="0" applyNumberFormat="1" applyFont="1" applyFill="1" applyBorder="1" applyAlignment="1" applyProtection="1">
      <alignment horizontal="left" vertical="center" wrapText="1"/>
      <protection locked="0"/>
    </xf>
    <xf numFmtId="0" fontId="50" fillId="7" borderId="23" xfId="0" applyNumberFormat="1" applyFont="1" applyFill="1" applyBorder="1" applyAlignment="1" applyProtection="1">
      <alignment horizontal="left" vertical="center" wrapText="1"/>
      <protection locked="0"/>
    </xf>
    <xf numFmtId="0" fontId="50" fillId="0" borderId="13" xfId="0" applyFont="1" applyFill="1" applyBorder="1" applyAlignment="1" applyProtection="1">
      <alignment vertical="center" wrapText="1"/>
      <protection/>
    </xf>
    <xf numFmtId="0" fontId="50" fillId="0" borderId="14" xfId="0" applyFont="1" applyFill="1" applyBorder="1" applyAlignment="1" applyProtection="1">
      <alignment vertical="center" wrapText="1"/>
      <protection/>
    </xf>
    <xf numFmtId="0" fontId="50" fillId="35" borderId="13" xfId="0" applyFont="1" applyFill="1" applyBorder="1" applyAlignment="1" applyProtection="1">
      <alignment horizontal="left" vertical="center" wrapText="1"/>
      <protection/>
    </xf>
    <xf numFmtId="0" fontId="50" fillId="35" borderId="16" xfId="0" applyFont="1" applyFill="1" applyBorder="1" applyAlignment="1" applyProtection="1">
      <alignment horizontal="left" vertical="center" wrapText="1"/>
      <protection/>
    </xf>
    <xf numFmtId="0" fontId="50" fillId="35" borderId="14" xfId="0" applyFont="1" applyFill="1" applyBorder="1" applyAlignment="1" applyProtection="1">
      <alignment horizontal="left" vertical="center" wrapText="1"/>
      <protection/>
    </xf>
    <xf numFmtId="0" fontId="50" fillId="0" borderId="19" xfId="0" applyFont="1" applyBorder="1" applyAlignment="1" applyProtection="1">
      <alignment horizontal="center" vertical="center" textRotation="255" wrapText="1"/>
      <protection/>
    </xf>
    <xf numFmtId="0" fontId="50" fillId="35" borderId="13" xfId="0" applyFont="1" applyFill="1" applyBorder="1" applyAlignment="1" applyProtection="1">
      <alignment vertical="center" wrapText="1"/>
      <protection/>
    </xf>
    <xf numFmtId="0" fontId="50" fillId="35" borderId="16" xfId="0" applyFont="1" applyFill="1" applyBorder="1" applyAlignment="1" applyProtection="1">
      <alignment vertical="center" wrapText="1"/>
      <protection/>
    </xf>
    <xf numFmtId="0" fontId="50" fillId="35" borderId="14" xfId="0" applyFont="1" applyFill="1" applyBorder="1" applyAlignment="1" applyProtection="1">
      <alignment vertical="center" wrapText="1"/>
      <protection/>
    </xf>
    <xf numFmtId="0" fontId="50" fillId="0" borderId="17" xfId="0" applyFont="1" applyBorder="1" applyAlignment="1" applyProtection="1">
      <alignment horizontal="center" vertical="center" textRotation="255" wrapText="1"/>
      <protection/>
    </xf>
    <xf numFmtId="0" fontId="50" fillId="0" borderId="25" xfId="0" applyFont="1" applyBorder="1" applyAlignment="1" applyProtection="1">
      <alignment horizontal="center" vertical="center" textRotation="255" wrapText="1"/>
      <protection/>
    </xf>
    <xf numFmtId="0" fontId="50" fillId="0" borderId="27" xfId="0" applyFont="1" applyBorder="1" applyAlignment="1" applyProtection="1">
      <alignment horizontal="center" vertical="center" textRotation="255" wrapText="1"/>
      <protection/>
    </xf>
    <xf numFmtId="0" fontId="50" fillId="0" borderId="0" xfId="0" applyFont="1" applyAlignment="1" applyProtection="1">
      <alignment vertical="center" wrapText="1"/>
      <protection/>
    </xf>
    <xf numFmtId="0" fontId="50" fillId="7" borderId="11" xfId="0" applyNumberFormat="1" applyFont="1" applyFill="1" applyBorder="1" applyAlignment="1" applyProtection="1">
      <alignment vertical="center" wrapText="1"/>
      <protection locked="0"/>
    </xf>
    <xf numFmtId="0" fontId="50" fillId="7" borderId="30" xfId="0" applyNumberFormat="1" applyFont="1" applyFill="1" applyBorder="1" applyAlignment="1" applyProtection="1">
      <alignment vertical="center" wrapText="1"/>
      <protection locked="0"/>
    </xf>
    <xf numFmtId="0" fontId="50" fillId="7" borderId="12" xfId="0" applyNumberFormat="1" applyFont="1" applyFill="1" applyBorder="1" applyAlignment="1" applyProtection="1">
      <alignment vertical="center" wrapText="1"/>
      <protection locked="0"/>
    </xf>
    <xf numFmtId="0" fontId="6" fillId="0" borderId="0" xfId="0" applyFont="1" applyAlignment="1" applyProtection="1">
      <alignment horizontal="left" vertical="center"/>
      <protection/>
    </xf>
    <xf numFmtId="0" fontId="50" fillId="33" borderId="10" xfId="0" applyFont="1" applyFill="1" applyBorder="1" applyAlignment="1" applyProtection="1">
      <alignment horizontal="center" vertical="center"/>
      <protection/>
    </xf>
    <xf numFmtId="0" fontId="50" fillId="2" borderId="16" xfId="0" applyFont="1" applyFill="1" applyBorder="1" applyAlignment="1" applyProtection="1">
      <alignment horizontal="center" vertical="center" textRotation="255" wrapText="1"/>
      <protection/>
    </xf>
    <xf numFmtId="0" fontId="50" fillId="2" borderId="25" xfId="0" applyFont="1" applyFill="1" applyBorder="1" applyAlignment="1" applyProtection="1">
      <alignment horizontal="center" vertical="center" textRotation="255" wrapText="1"/>
      <protection/>
    </xf>
    <xf numFmtId="0" fontId="50" fillId="0" borderId="10" xfId="0" applyFont="1" applyFill="1" applyBorder="1" applyAlignment="1" applyProtection="1">
      <alignment horizontal="center" vertical="center" wrapText="1"/>
      <protection/>
    </xf>
    <xf numFmtId="0" fontId="6" fillId="0" borderId="16" xfId="0" applyFont="1" applyBorder="1" applyAlignment="1" applyProtection="1">
      <alignment horizontal="center" vertical="center" textRotation="255" wrapText="1"/>
      <protection/>
    </xf>
    <xf numFmtId="0" fontId="50" fillId="0" borderId="30" xfId="0" applyFont="1" applyBorder="1" applyAlignment="1" applyProtection="1">
      <alignment horizontal="center" vertical="center"/>
      <protection/>
    </xf>
    <xf numFmtId="0" fontId="50" fillId="0" borderId="0" xfId="0" applyFont="1" applyAlignment="1" applyProtection="1">
      <alignment vertical="center"/>
      <protection/>
    </xf>
    <xf numFmtId="0" fontId="50" fillId="0" borderId="11" xfId="0" applyFont="1" applyFill="1" applyBorder="1" applyAlignment="1" applyProtection="1">
      <alignment vertical="center" wrapText="1"/>
      <protection/>
    </xf>
    <xf numFmtId="0" fontId="50" fillId="0" borderId="30" xfId="0" applyFont="1" applyFill="1" applyBorder="1" applyAlignment="1" applyProtection="1">
      <alignment vertical="center" wrapText="1"/>
      <protection/>
    </xf>
    <xf numFmtId="0" fontId="50" fillId="0" borderId="12" xfId="0" applyFont="1" applyFill="1" applyBorder="1" applyAlignment="1" applyProtection="1">
      <alignment vertical="center" wrapText="1"/>
      <protection/>
    </xf>
    <xf numFmtId="0" fontId="50" fillId="7" borderId="16" xfId="0" applyFont="1" applyFill="1" applyBorder="1" applyAlignment="1" applyProtection="1">
      <alignment vertical="center" wrapText="1"/>
      <protection locked="0"/>
    </xf>
    <xf numFmtId="0" fontId="50" fillId="7" borderId="14" xfId="0" applyFont="1" applyFill="1" applyBorder="1" applyAlignment="1" applyProtection="1">
      <alignment vertical="center" wrapText="1"/>
      <protection locked="0"/>
    </xf>
    <xf numFmtId="0" fontId="50" fillId="7" borderId="31" xfId="0" applyFont="1" applyFill="1" applyBorder="1" applyAlignment="1" applyProtection="1">
      <alignment vertical="top" wrapText="1"/>
      <protection locked="0"/>
    </xf>
    <xf numFmtId="0" fontId="50" fillId="7" borderId="32" xfId="0" applyFont="1" applyFill="1" applyBorder="1" applyAlignment="1" applyProtection="1">
      <alignment vertical="top" wrapText="1"/>
      <protection locked="0"/>
    </xf>
    <xf numFmtId="0" fontId="50" fillId="7" borderId="33" xfId="0" applyFont="1" applyFill="1" applyBorder="1" applyAlignment="1" applyProtection="1">
      <alignment vertical="top" wrapText="1"/>
      <protection locked="0"/>
    </xf>
    <xf numFmtId="0" fontId="50" fillId="7" borderId="27" xfId="0" applyFont="1" applyFill="1" applyBorder="1" applyAlignment="1" applyProtection="1">
      <alignment vertical="top" wrapText="1"/>
      <protection locked="0"/>
    </xf>
    <xf numFmtId="0" fontId="50" fillId="7" borderId="15" xfId="0" applyFont="1" applyFill="1" applyBorder="1" applyAlignment="1" applyProtection="1">
      <alignment vertical="top" wrapText="1"/>
      <protection locked="0"/>
    </xf>
    <xf numFmtId="0" fontId="50" fillId="7" borderId="28" xfId="0" applyFont="1" applyFill="1" applyBorder="1" applyAlignment="1" applyProtection="1">
      <alignment vertical="top" wrapText="1"/>
      <protection locked="0"/>
    </xf>
    <xf numFmtId="0" fontId="50" fillId="7" borderId="13" xfId="0" applyFont="1" applyFill="1" applyBorder="1" applyAlignment="1" applyProtection="1">
      <alignment vertical="center" wrapText="1"/>
      <protection locked="0"/>
    </xf>
    <xf numFmtId="0" fontId="50" fillId="7" borderId="21" xfId="0" applyNumberFormat="1" applyFont="1" applyFill="1" applyBorder="1" applyAlignment="1" applyProtection="1">
      <alignment vertical="center" wrapText="1"/>
      <protection locked="0"/>
    </xf>
    <xf numFmtId="0" fontId="50" fillId="7" borderId="29" xfId="0" applyNumberFormat="1" applyFont="1" applyFill="1" applyBorder="1" applyAlignment="1" applyProtection="1">
      <alignment vertical="center" wrapText="1"/>
      <protection locked="0"/>
    </xf>
    <xf numFmtId="0" fontId="50" fillId="7" borderId="23" xfId="0" applyNumberFormat="1" applyFont="1" applyFill="1" applyBorder="1" applyAlignment="1" applyProtection="1">
      <alignment vertical="center" wrapText="1"/>
      <protection locked="0"/>
    </xf>
    <xf numFmtId="197" fontId="50" fillId="7" borderId="21" xfId="0" applyNumberFormat="1" applyFont="1" applyFill="1" applyBorder="1" applyAlignment="1" applyProtection="1">
      <alignment horizontal="left" vertical="center" wrapText="1"/>
      <protection locked="0"/>
    </xf>
    <xf numFmtId="197" fontId="50" fillId="7" borderId="29" xfId="0" applyNumberFormat="1" applyFont="1" applyFill="1" applyBorder="1" applyAlignment="1" applyProtection="1">
      <alignment horizontal="left" vertical="center" wrapText="1"/>
      <protection locked="0"/>
    </xf>
    <xf numFmtId="197" fontId="50" fillId="7" borderId="23" xfId="0" applyNumberFormat="1" applyFont="1" applyFill="1" applyBorder="1" applyAlignment="1" applyProtection="1">
      <alignment horizontal="left" vertical="center" wrapText="1"/>
      <protection locked="0"/>
    </xf>
    <xf numFmtId="0" fontId="50" fillId="7" borderId="20" xfId="0" applyFont="1" applyFill="1" applyBorder="1" applyAlignment="1" applyProtection="1">
      <alignment vertical="center" wrapText="1"/>
      <protection locked="0"/>
    </xf>
    <xf numFmtId="0" fontId="50" fillId="7" borderId="34" xfId="0" applyFont="1" applyFill="1" applyBorder="1" applyAlignment="1" applyProtection="1">
      <alignment vertical="center" wrapText="1"/>
      <protection locked="0"/>
    </xf>
    <xf numFmtId="0" fontId="50" fillId="7" borderId="35" xfId="0" applyFont="1" applyFill="1" applyBorder="1" applyAlignment="1" applyProtection="1">
      <alignment vertical="center" wrapText="1"/>
      <protection locked="0"/>
    </xf>
    <xf numFmtId="0" fontId="50" fillId="7" borderId="21" xfId="0" applyFont="1" applyFill="1" applyBorder="1" applyAlignment="1" applyProtection="1">
      <alignment vertical="center" wrapText="1"/>
      <protection locked="0"/>
    </xf>
    <xf numFmtId="0" fontId="50" fillId="7" borderId="29" xfId="0" applyFont="1" applyFill="1" applyBorder="1" applyAlignment="1" applyProtection="1">
      <alignment vertical="center" wrapText="1"/>
      <protection locked="0"/>
    </xf>
    <xf numFmtId="0" fontId="50" fillId="7" borderId="23" xfId="0" applyFont="1" applyFill="1" applyBorder="1" applyAlignment="1" applyProtection="1">
      <alignment vertical="center" wrapText="1"/>
      <protection locked="0"/>
    </xf>
    <xf numFmtId="0" fontId="50" fillId="0" borderId="30" xfId="0" applyFont="1" applyFill="1" applyBorder="1" applyAlignment="1" applyProtection="1">
      <alignment horizontal="center" vertical="center" wrapText="1"/>
      <protection/>
    </xf>
    <xf numFmtId="0" fontId="50" fillId="0" borderId="12" xfId="0" applyFont="1" applyFill="1" applyBorder="1" applyAlignment="1" applyProtection="1">
      <alignment horizontal="center" vertical="center" wrapText="1"/>
      <protection/>
    </xf>
    <xf numFmtId="0" fontId="50" fillId="0" borderId="30" xfId="0" applyFont="1" applyFill="1" applyBorder="1" applyAlignment="1" applyProtection="1">
      <alignment horizontal="center" vertical="center"/>
      <protection/>
    </xf>
    <xf numFmtId="0" fontId="50" fillId="33" borderId="11" xfId="0" applyFont="1" applyFill="1" applyBorder="1" applyAlignment="1" applyProtection="1">
      <alignment horizontal="center" vertical="center" wrapText="1"/>
      <protection/>
    </xf>
    <xf numFmtId="0" fontId="50" fillId="33" borderId="30" xfId="0" applyFont="1" applyFill="1" applyBorder="1" applyAlignment="1" applyProtection="1">
      <alignment horizontal="center" vertical="center" wrapText="1"/>
      <protection/>
    </xf>
    <xf numFmtId="0" fontId="50" fillId="33" borderId="12" xfId="0" applyFont="1" applyFill="1" applyBorder="1" applyAlignment="1" applyProtection="1">
      <alignment horizontal="center" vertical="center" wrapText="1"/>
      <protection/>
    </xf>
    <xf numFmtId="0" fontId="50" fillId="7" borderId="20" xfId="0" applyNumberFormat="1" applyFont="1" applyFill="1" applyBorder="1" applyAlignment="1" applyProtection="1">
      <alignment horizontal="left" vertical="center" wrapText="1"/>
      <protection locked="0"/>
    </xf>
    <xf numFmtId="0" fontId="50" fillId="7" borderId="34" xfId="0" applyNumberFormat="1" applyFont="1" applyFill="1" applyBorder="1" applyAlignment="1" applyProtection="1">
      <alignment horizontal="left" vertical="center" wrapText="1"/>
      <protection locked="0"/>
    </xf>
    <xf numFmtId="0" fontId="50" fillId="7" borderId="35" xfId="0" applyNumberFormat="1" applyFont="1" applyFill="1" applyBorder="1" applyAlignment="1" applyProtection="1">
      <alignment horizontal="left" vertical="center" wrapText="1"/>
      <protection locked="0"/>
    </xf>
    <xf numFmtId="0" fontId="57" fillId="7" borderId="22" xfId="44" applyNumberFormat="1" applyFont="1" applyFill="1" applyBorder="1" applyAlignment="1" applyProtection="1">
      <alignment horizontal="left" vertical="center" wrapText="1"/>
      <protection locked="0"/>
    </xf>
    <xf numFmtId="0" fontId="57" fillId="7" borderId="36" xfId="44" applyNumberFormat="1" applyFont="1" applyFill="1" applyBorder="1" applyAlignment="1" applyProtection="1">
      <alignment horizontal="left" vertical="center" wrapText="1"/>
      <protection locked="0"/>
    </xf>
    <xf numFmtId="0" fontId="57" fillId="7" borderId="37" xfId="44" applyNumberFormat="1" applyFont="1" applyFill="1" applyBorder="1" applyAlignment="1" applyProtection="1">
      <alignment horizontal="left" vertical="center" wrapText="1"/>
      <protection locked="0"/>
    </xf>
    <xf numFmtId="0" fontId="50" fillId="7" borderId="20" xfId="0" applyNumberFormat="1" applyFont="1" applyFill="1" applyBorder="1" applyAlignment="1" applyProtection="1">
      <alignment vertical="center" wrapText="1"/>
      <protection locked="0"/>
    </xf>
    <xf numFmtId="0" fontId="50" fillId="7" borderId="34" xfId="0" applyNumberFormat="1" applyFont="1" applyFill="1" applyBorder="1" applyAlignment="1" applyProtection="1">
      <alignment vertical="center" wrapText="1"/>
      <protection locked="0"/>
    </xf>
    <xf numFmtId="0" fontId="50" fillId="7" borderId="35" xfId="0" applyNumberFormat="1" applyFont="1" applyFill="1" applyBorder="1" applyAlignment="1" applyProtection="1">
      <alignment vertical="center" wrapText="1"/>
      <protection locked="0"/>
    </xf>
    <xf numFmtId="0" fontId="50" fillId="0" borderId="13" xfId="0" applyFont="1" applyBorder="1" applyAlignment="1" applyProtection="1">
      <alignment horizontal="center" vertical="center" wrapText="1"/>
      <protection/>
    </xf>
    <xf numFmtId="0" fontId="50" fillId="0" borderId="16" xfId="0" applyFont="1" applyBorder="1" applyAlignment="1" applyProtection="1">
      <alignment horizontal="center" vertical="center" wrapText="1"/>
      <protection/>
    </xf>
    <xf numFmtId="0" fontId="50" fillId="0" borderId="14" xfId="0" applyFont="1" applyBorder="1" applyAlignment="1" applyProtection="1">
      <alignment horizontal="center" vertical="center" wrapText="1"/>
      <protection/>
    </xf>
    <xf numFmtId="0" fontId="50" fillId="35" borderId="38" xfId="0" applyFont="1" applyFill="1" applyBorder="1" applyAlignment="1" applyProtection="1">
      <alignment vertical="top" wrapText="1"/>
      <protection/>
    </xf>
    <xf numFmtId="0" fontId="50" fillId="35" borderId="14" xfId="0" applyFont="1" applyFill="1" applyBorder="1" applyAlignment="1" applyProtection="1">
      <alignment vertical="top" wrapText="1"/>
      <protection/>
    </xf>
    <xf numFmtId="0" fontId="50" fillId="7" borderId="27" xfId="0" applyFont="1" applyFill="1" applyBorder="1" applyAlignment="1" applyProtection="1">
      <alignment vertical="center" wrapText="1"/>
      <protection locked="0"/>
    </xf>
    <xf numFmtId="0" fontId="50" fillId="7" borderId="15" xfId="0" applyFont="1" applyFill="1" applyBorder="1" applyAlignment="1" applyProtection="1">
      <alignment vertical="center" wrapText="1"/>
      <protection locked="0"/>
    </xf>
    <xf numFmtId="0" fontId="50" fillId="7" borderId="28" xfId="0" applyFont="1" applyFill="1" applyBorder="1" applyAlignment="1" applyProtection="1">
      <alignment vertical="center" wrapText="1"/>
      <protection locked="0"/>
    </xf>
    <xf numFmtId="0" fontId="50" fillId="7" borderId="11" xfId="0" applyFont="1" applyFill="1" applyBorder="1" applyAlignment="1" applyProtection="1">
      <alignment vertical="top" wrapText="1"/>
      <protection locked="0"/>
    </xf>
    <xf numFmtId="0" fontId="50" fillId="7" borderId="30" xfId="0" applyFont="1" applyFill="1" applyBorder="1" applyAlignment="1" applyProtection="1">
      <alignment vertical="top" wrapText="1"/>
      <protection locked="0"/>
    </xf>
    <xf numFmtId="0" fontId="50" fillId="7" borderId="12" xfId="0" applyFont="1" applyFill="1" applyBorder="1" applyAlignment="1" applyProtection="1">
      <alignment vertical="top" wrapText="1"/>
      <protection locked="0"/>
    </xf>
    <xf numFmtId="31" fontId="50" fillId="7" borderId="11" xfId="0" applyNumberFormat="1" applyFont="1" applyFill="1" applyBorder="1" applyAlignment="1" applyProtection="1">
      <alignment vertical="center" wrapText="1"/>
      <protection locked="0"/>
    </xf>
    <xf numFmtId="0" fontId="50" fillId="7" borderId="30" xfId="0" applyFont="1" applyFill="1" applyBorder="1" applyAlignment="1" applyProtection="1">
      <alignment vertical="center" wrapText="1"/>
      <protection locked="0"/>
    </xf>
    <xf numFmtId="0" fontId="50" fillId="7" borderId="12" xfId="0" applyFont="1" applyFill="1" applyBorder="1" applyAlignment="1" applyProtection="1">
      <alignment vertical="center" wrapText="1"/>
      <protection locked="0"/>
    </xf>
    <xf numFmtId="0" fontId="50" fillId="2" borderId="13" xfId="0" applyFont="1" applyFill="1" applyBorder="1" applyAlignment="1" applyProtection="1">
      <alignment horizontal="center" vertical="center" textRotation="255"/>
      <protection/>
    </xf>
    <xf numFmtId="0" fontId="50" fillId="2" borderId="16" xfId="0" applyFont="1" applyFill="1" applyBorder="1" applyAlignment="1" applyProtection="1">
      <alignment horizontal="center" vertical="center" textRotation="255"/>
      <protection/>
    </xf>
    <xf numFmtId="0" fontId="50" fillId="2" borderId="14" xfId="0" applyFont="1" applyFill="1" applyBorder="1" applyAlignment="1" applyProtection="1">
      <alignment horizontal="center" vertical="center" textRotation="255"/>
      <protection/>
    </xf>
    <xf numFmtId="0" fontId="50" fillId="0" borderId="11" xfId="0" applyFont="1" applyFill="1" applyBorder="1" applyAlignment="1" applyProtection="1">
      <alignment horizontal="center" vertical="center" wrapText="1"/>
      <protection/>
    </xf>
    <xf numFmtId="31" fontId="50" fillId="7" borderId="11" xfId="0" applyNumberFormat="1" applyFont="1" applyFill="1" applyBorder="1" applyAlignment="1" applyProtection="1">
      <alignment horizontal="left" vertical="top" wrapText="1"/>
      <protection locked="0"/>
    </xf>
    <xf numFmtId="31" fontId="50" fillId="7" borderId="30" xfId="0" applyNumberFormat="1" applyFont="1" applyFill="1" applyBorder="1" applyAlignment="1" applyProtection="1">
      <alignment horizontal="left" vertical="top" wrapText="1"/>
      <protection locked="0"/>
    </xf>
    <xf numFmtId="31" fontId="50" fillId="7" borderId="12" xfId="0" applyNumberFormat="1" applyFont="1" applyFill="1" applyBorder="1" applyAlignment="1" applyProtection="1">
      <alignment horizontal="left" vertical="top" wrapText="1"/>
      <protection locked="0"/>
    </xf>
    <xf numFmtId="0" fontId="50" fillId="0" borderId="15" xfId="0" applyFont="1" applyBorder="1" applyAlignment="1" applyProtection="1">
      <alignment horizontal="center" vertical="center"/>
      <protection/>
    </xf>
    <xf numFmtId="0" fontId="50" fillId="7" borderId="22" xfId="0" applyNumberFormat="1" applyFont="1" applyFill="1" applyBorder="1" applyAlignment="1" applyProtection="1">
      <alignment vertical="center" wrapText="1"/>
      <protection locked="0"/>
    </xf>
    <xf numFmtId="0" fontId="50" fillId="7" borderId="36" xfId="0" applyNumberFormat="1" applyFont="1" applyFill="1" applyBorder="1" applyAlignment="1" applyProtection="1">
      <alignment vertical="center" wrapText="1"/>
      <protection locked="0"/>
    </xf>
    <xf numFmtId="0" fontId="50" fillId="7" borderId="37" xfId="0" applyNumberFormat="1" applyFont="1" applyFill="1" applyBorder="1" applyAlignment="1" applyProtection="1">
      <alignment vertical="center" wrapText="1"/>
      <protection locked="0"/>
    </xf>
    <xf numFmtId="0" fontId="56" fillId="33" borderId="0" xfId="0" applyFont="1" applyFill="1" applyAlignment="1" applyProtection="1">
      <alignment horizontal="right" vertical="center"/>
      <protection/>
    </xf>
    <xf numFmtId="0" fontId="6" fillId="33" borderId="0" xfId="0" applyFont="1" applyFill="1" applyAlignment="1" applyProtection="1">
      <alignment vertical="center"/>
      <protection/>
    </xf>
    <xf numFmtId="0" fontId="50" fillId="33" borderId="0" xfId="0" applyFont="1" applyFill="1" applyAlignment="1" applyProtection="1">
      <alignment horizontal="center" vertical="center"/>
      <protection/>
    </xf>
    <xf numFmtId="0" fontId="50" fillId="33" borderId="0" xfId="0" applyFont="1" applyFill="1" applyAlignment="1" applyProtection="1">
      <alignment horizontal="center" vertical="top"/>
      <protection/>
    </xf>
    <xf numFmtId="0" fontId="50" fillId="33" borderId="17" xfId="0" applyFont="1" applyFill="1" applyBorder="1" applyAlignment="1" applyProtection="1">
      <alignment horizontal="center" vertical="center"/>
      <protection/>
    </xf>
    <xf numFmtId="0" fontId="50" fillId="33" borderId="18" xfId="0" applyFont="1" applyFill="1" applyBorder="1" applyAlignment="1" applyProtection="1">
      <alignment horizontal="center" vertical="center"/>
      <protection/>
    </xf>
    <xf numFmtId="0" fontId="50" fillId="33" borderId="19" xfId="0" applyFont="1" applyFill="1" applyBorder="1" applyAlignment="1" applyProtection="1">
      <alignment horizontal="center" vertical="center"/>
      <protection/>
    </xf>
    <xf numFmtId="0" fontId="50" fillId="33" borderId="25" xfId="0" applyFont="1" applyFill="1" applyBorder="1" applyAlignment="1" applyProtection="1">
      <alignment horizontal="center" vertical="center"/>
      <protection/>
    </xf>
    <xf numFmtId="0" fontId="50" fillId="33" borderId="0" xfId="0" applyFont="1" applyFill="1" applyBorder="1" applyAlignment="1" applyProtection="1">
      <alignment horizontal="center" vertical="center"/>
      <protection/>
    </xf>
    <xf numFmtId="0" fontId="50" fillId="33" borderId="26" xfId="0" applyFont="1" applyFill="1" applyBorder="1" applyAlignment="1" applyProtection="1">
      <alignment horizontal="center" vertical="center"/>
      <protection/>
    </xf>
    <xf numFmtId="0" fontId="5" fillId="33" borderId="17" xfId="0" applyFont="1" applyFill="1" applyBorder="1" applyAlignment="1" applyProtection="1">
      <alignment horizontal="left" vertical="top"/>
      <protection/>
    </xf>
    <xf numFmtId="0" fontId="50" fillId="33" borderId="18" xfId="0" applyFont="1" applyFill="1" applyBorder="1" applyAlignment="1" applyProtection="1">
      <alignment horizontal="left" vertical="top"/>
      <protection/>
    </xf>
    <xf numFmtId="0" fontId="50" fillId="33" borderId="19" xfId="0" applyFont="1" applyFill="1" applyBorder="1" applyAlignment="1" applyProtection="1">
      <alignment horizontal="left" vertical="top"/>
      <protection/>
    </xf>
    <xf numFmtId="0" fontId="50" fillId="33" borderId="25" xfId="0" applyFont="1" applyFill="1" applyBorder="1" applyAlignment="1" applyProtection="1">
      <alignment horizontal="left" vertical="top"/>
      <protection/>
    </xf>
    <xf numFmtId="0" fontId="50" fillId="33" borderId="0" xfId="0" applyFont="1" applyFill="1" applyBorder="1" applyAlignment="1" applyProtection="1">
      <alignment horizontal="left" vertical="top"/>
      <protection/>
    </xf>
    <xf numFmtId="0" fontId="50" fillId="33" borderId="26" xfId="0" applyFont="1" applyFill="1" applyBorder="1" applyAlignment="1" applyProtection="1">
      <alignment horizontal="left" vertical="top"/>
      <protection/>
    </xf>
    <xf numFmtId="0" fontId="50" fillId="33" borderId="27" xfId="0" applyFont="1" applyFill="1" applyBorder="1" applyAlignment="1" applyProtection="1">
      <alignment horizontal="left" vertical="top"/>
      <protection/>
    </xf>
    <xf numFmtId="0" fontId="50" fillId="33" borderId="15" xfId="0" applyFont="1" applyFill="1" applyBorder="1" applyAlignment="1" applyProtection="1">
      <alignment horizontal="left" vertical="top"/>
      <protection/>
    </xf>
    <xf numFmtId="0" fontId="50" fillId="33" borderId="28" xfId="0" applyFont="1" applyFill="1" applyBorder="1" applyAlignment="1" applyProtection="1">
      <alignment horizontal="left" vertical="top"/>
      <protection/>
    </xf>
    <xf numFmtId="0" fontId="5" fillId="33" borderId="17" xfId="0" applyFont="1" applyFill="1" applyBorder="1" applyAlignment="1" applyProtection="1">
      <alignment horizontal="left" vertical="top" wrapText="1"/>
      <protection/>
    </xf>
    <xf numFmtId="0" fontId="50" fillId="33" borderId="18" xfId="0" applyFont="1" applyFill="1" applyBorder="1" applyAlignment="1" applyProtection="1">
      <alignment horizontal="left" vertical="top" wrapText="1"/>
      <protection/>
    </xf>
    <xf numFmtId="0" fontId="50" fillId="33" borderId="19" xfId="0" applyFont="1" applyFill="1" applyBorder="1" applyAlignment="1" applyProtection="1">
      <alignment horizontal="left" vertical="top" wrapText="1"/>
      <protection/>
    </xf>
    <xf numFmtId="0" fontId="50" fillId="33" borderId="25" xfId="0" applyFont="1" applyFill="1" applyBorder="1" applyAlignment="1" applyProtection="1">
      <alignment horizontal="left" vertical="top" wrapText="1"/>
      <protection/>
    </xf>
    <xf numFmtId="0" fontId="50" fillId="33" borderId="0" xfId="0" applyFont="1" applyFill="1" applyBorder="1" applyAlignment="1" applyProtection="1">
      <alignment horizontal="left" vertical="top" wrapText="1"/>
      <protection/>
    </xf>
    <xf numFmtId="0" fontId="50" fillId="33" borderId="26" xfId="0" applyFont="1" applyFill="1" applyBorder="1" applyAlignment="1" applyProtection="1">
      <alignment horizontal="left" vertical="top" wrapText="1"/>
      <protection/>
    </xf>
    <xf numFmtId="0" fontId="50" fillId="33" borderId="27" xfId="0" applyFont="1" applyFill="1" applyBorder="1" applyAlignment="1" applyProtection="1">
      <alignment horizontal="left" vertical="top" wrapText="1"/>
      <protection/>
    </xf>
    <xf numFmtId="0" fontId="50" fillId="33" borderId="15" xfId="0" applyFont="1" applyFill="1" applyBorder="1" applyAlignment="1" applyProtection="1">
      <alignment horizontal="left" vertical="top" wrapText="1"/>
      <protection/>
    </xf>
    <xf numFmtId="0" fontId="50" fillId="33" borderId="28" xfId="0" applyFont="1" applyFill="1" applyBorder="1" applyAlignment="1" applyProtection="1">
      <alignment horizontal="left" vertical="top" wrapText="1"/>
      <protection/>
    </xf>
    <xf numFmtId="0" fontId="50" fillId="33" borderId="17" xfId="0" applyFont="1" applyFill="1" applyBorder="1" applyAlignment="1" applyProtection="1">
      <alignment horizontal="left" vertical="top" wrapText="1"/>
      <protection/>
    </xf>
    <xf numFmtId="177" fontId="50" fillId="7" borderId="17" xfId="50" applyNumberFormat="1" applyFont="1" applyFill="1" applyBorder="1" applyAlignment="1" applyProtection="1">
      <alignment horizontal="right" vertical="center"/>
      <protection locked="0"/>
    </xf>
    <xf numFmtId="177" fontId="50" fillId="7" borderId="18" xfId="50" applyNumberFormat="1" applyFont="1" applyFill="1" applyBorder="1" applyAlignment="1" applyProtection="1">
      <alignment horizontal="right" vertical="center"/>
      <protection locked="0"/>
    </xf>
    <xf numFmtId="177" fontId="50" fillId="7" borderId="19" xfId="50" applyNumberFormat="1" applyFont="1" applyFill="1" applyBorder="1" applyAlignment="1" applyProtection="1">
      <alignment horizontal="right" vertical="center"/>
      <protection locked="0"/>
    </xf>
    <xf numFmtId="177" fontId="50" fillId="7" borderId="11" xfId="50" applyNumberFormat="1" applyFont="1" applyFill="1" applyBorder="1" applyAlignment="1" applyProtection="1">
      <alignment horizontal="right" vertical="center"/>
      <protection locked="0"/>
    </xf>
    <xf numFmtId="177" fontId="50" fillId="7" borderId="30" xfId="50" applyNumberFormat="1" applyFont="1" applyFill="1" applyBorder="1" applyAlignment="1" applyProtection="1">
      <alignment horizontal="right" vertical="center"/>
      <protection locked="0"/>
    </xf>
    <xf numFmtId="177" fontId="50" fillId="7" borderId="12" xfId="50" applyNumberFormat="1" applyFont="1" applyFill="1" applyBorder="1" applyAlignment="1" applyProtection="1">
      <alignment horizontal="right" vertical="center"/>
      <protection locked="0"/>
    </xf>
    <xf numFmtId="176" fontId="50" fillId="33" borderId="10" xfId="0" applyNumberFormat="1" applyFont="1" applyFill="1" applyBorder="1" applyAlignment="1" applyProtection="1">
      <alignment horizontal="right" vertical="center"/>
      <protection/>
    </xf>
    <xf numFmtId="176" fontId="50" fillId="33" borderId="17" xfId="50" applyNumberFormat="1" applyFont="1" applyFill="1" applyBorder="1" applyAlignment="1" applyProtection="1">
      <alignment horizontal="right" vertical="center"/>
      <protection/>
    </xf>
    <xf numFmtId="176" fontId="50" fillId="33" borderId="18" xfId="50" applyNumberFormat="1" applyFont="1" applyFill="1" applyBorder="1" applyAlignment="1" applyProtection="1">
      <alignment horizontal="right" vertical="center"/>
      <protection/>
    </xf>
    <xf numFmtId="176" fontId="50" fillId="33" borderId="19" xfId="50" applyNumberFormat="1" applyFont="1" applyFill="1" applyBorder="1" applyAlignment="1" applyProtection="1">
      <alignment horizontal="right" vertical="center"/>
      <protection/>
    </xf>
    <xf numFmtId="0" fontId="7" fillId="33" borderId="17" xfId="0" applyFont="1" applyFill="1" applyBorder="1" applyAlignment="1" applyProtection="1">
      <alignment horizontal="left" vertical="top" wrapText="1"/>
      <protection/>
    </xf>
    <xf numFmtId="0" fontId="50" fillId="33" borderId="17" xfId="0" applyFont="1" applyFill="1" applyBorder="1" applyAlignment="1" applyProtection="1">
      <alignment vertical="top" wrapText="1"/>
      <protection/>
    </xf>
    <xf numFmtId="0" fontId="50" fillId="33" borderId="18" xfId="0" applyFont="1" applyFill="1" applyBorder="1" applyAlignment="1" applyProtection="1">
      <alignment vertical="top" wrapText="1"/>
      <protection/>
    </xf>
    <xf numFmtId="0" fontId="50" fillId="33" borderId="19" xfId="0" applyFont="1" applyFill="1" applyBorder="1" applyAlignment="1" applyProtection="1">
      <alignment vertical="top" wrapText="1"/>
      <protection/>
    </xf>
    <xf numFmtId="0" fontId="50" fillId="33" borderId="25" xfId="0" applyFont="1" applyFill="1" applyBorder="1" applyAlignment="1" applyProtection="1">
      <alignment vertical="top" wrapText="1"/>
      <protection/>
    </xf>
    <xf numFmtId="0" fontId="50" fillId="33" borderId="0" xfId="0" applyFont="1" applyFill="1" applyBorder="1" applyAlignment="1" applyProtection="1">
      <alignment vertical="top" wrapText="1"/>
      <protection/>
    </xf>
    <xf numFmtId="0" fontId="50" fillId="33" borderId="26" xfId="0" applyFont="1" applyFill="1" applyBorder="1" applyAlignment="1" applyProtection="1">
      <alignment vertical="top" wrapText="1"/>
      <protection/>
    </xf>
    <xf numFmtId="0" fontId="50" fillId="33" borderId="27" xfId="0" applyFont="1" applyFill="1" applyBorder="1" applyAlignment="1" applyProtection="1">
      <alignment vertical="top" wrapText="1"/>
      <protection/>
    </xf>
    <xf numFmtId="0" fontId="50" fillId="33" borderId="15" xfId="0" applyFont="1" applyFill="1" applyBorder="1" applyAlignment="1" applyProtection="1">
      <alignment vertical="top" wrapText="1"/>
      <protection/>
    </xf>
    <xf numFmtId="0" fontId="50" fillId="33" borderId="28" xfId="0" applyFont="1" applyFill="1" applyBorder="1" applyAlignment="1" applyProtection="1">
      <alignment vertical="top" wrapText="1"/>
      <protection/>
    </xf>
    <xf numFmtId="0" fontId="5" fillId="33" borderId="17" xfId="0" applyFont="1" applyFill="1" applyBorder="1" applyAlignment="1" applyProtection="1">
      <alignment vertical="top" wrapText="1"/>
      <protection/>
    </xf>
    <xf numFmtId="0" fontId="50" fillId="33" borderId="18" xfId="0" applyFont="1" applyFill="1" applyBorder="1" applyAlignment="1" applyProtection="1">
      <alignment vertical="top"/>
      <protection/>
    </xf>
    <xf numFmtId="0" fontId="50" fillId="33" borderId="19" xfId="0" applyFont="1" applyFill="1" applyBorder="1" applyAlignment="1" applyProtection="1">
      <alignment vertical="top"/>
      <protection/>
    </xf>
    <xf numFmtId="0" fontId="50" fillId="33" borderId="25" xfId="0" applyFont="1" applyFill="1" applyBorder="1" applyAlignment="1" applyProtection="1">
      <alignment vertical="top"/>
      <protection/>
    </xf>
    <xf numFmtId="0" fontId="50" fillId="33" borderId="0" xfId="0" applyFont="1" applyFill="1" applyBorder="1" applyAlignment="1" applyProtection="1">
      <alignment vertical="top"/>
      <protection/>
    </xf>
    <xf numFmtId="0" fontId="50" fillId="33" borderId="26" xfId="0" applyFont="1" applyFill="1" applyBorder="1" applyAlignment="1" applyProtection="1">
      <alignment vertical="top"/>
      <protection/>
    </xf>
    <xf numFmtId="0" fontId="50" fillId="33" borderId="27" xfId="0" applyFont="1" applyFill="1" applyBorder="1" applyAlignment="1" applyProtection="1">
      <alignment vertical="top"/>
      <protection/>
    </xf>
    <xf numFmtId="0" fontId="50" fillId="33" borderId="15" xfId="0" applyFont="1" applyFill="1" applyBorder="1" applyAlignment="1" applyProtection="1">
      <alignment vertical="top"/>
      <protection/>
    </xf>
    <xf numFmtId="0" fontId="50" fillId="33" borderId="28" xfId="0" applyFont="1" applyFill="1" applyBorder="1" applyAlignment="1" applyProtection="1">
      <alignment vertical="top"/>
      <protection/>
    </xf>
    <xf numFmtId="0" fontId="5" fillId="33" borderId="17" xfId="0" applyFont="1" applyFill="1" applyBorder="1" applyAlignment="1" applyProtection="1">
      <alignment horizontal="left" vertical="top" wrapText="1"/>
      <protection/>
    </xf>
    <xf numFmtId="0" fontId="5" fillId="33" borderId="18" xfId="0" applyFont="1" applyFill="1" applyBorder="1" applyAlignment="1" applyProtection="1">
      <alignment horizontal="left" vertical="top" wrapText="1"/>
      <protection/>
    </xf>
    <xf numFmtId="0" fontId="5" fillId="33" borderId="19" xfId="0" applyFont="1" applyFill="1" applyBorder="1" applyAlignment="1" applyProtection="1">
      <alignment horizontal="left" vertical="top" wrapText="1"/>
      <protection/>
    </xf>
    <xf numFmtId="0" fontId="5" fillId="33" borderId="25" xfId="0" applyFont="1" applyFill="1" applyBorder="1" applyAlignment="1" applyProtection="1">
      <alignment horizontal="left" vertical="top" wrapText="1"/>
      <protection/>
    </xf>
    <xf numFmtId="0" fontId="5" fillId="33" borderId="0" xfId="0" applyFont="1" applyFill="1" applyBorder="1" applyAlignment="1" applyProtection="1">
      <alignment horizontal="left" vertical="top" wrapText="1"/>
      <protection/>
    </xf>
    <xf numFmtId="0" fontId="5" fillId="33" borderId="26" xfId="0" applyFont="1" applyFill="1" applyBorder="1" applyAlignment="1" applyProtection="1">
      <alignment horizontal="left" vertical="top" wrapText="1"/>
      <protection/>
    </xf>
    <xf numFmtId="0" fontId="5" fillId="33" borderId="27" xfId="0" applyFont="1" applyFill="1" applyBorder="1" applyAlignment="1" applyProtection="1">
      <alignment horizontal="left" vertical="top" wrapText="1"/>
      <protection/>
    </xf>
    <xf numFmtId="0" fontId="5" fillId="33" borderId="15" xfId="0" applyFont="1" applyFill="1" applyBorder="1" applyAlignment="1" applyProtection="1">
      <alignment horizontal="left" vertical="top" wrapText="1"/>
      <protection/>
    </xf>
    <xf numFmtId="0" fontId="5" fillId="33" borderId="28" xfId="0" applyFont="1" applyFill="1" applyBorder="1" applyAlignment="1" applyProtection="1">
      <alignment horizontal="left" vertical="top" wrapText="1"/>
      <protection/>
    </xf>
    <xf numFmtId="176" fontId="50" fillId="33" borderId="11" xfId="50" applyNumberFormat="1" applyFont="1" applyFill="1" applyBorder="1" applyAlignment="1" applyProtection="1">
      <alignment horizontal="center" vertical="center"/>
      <protection/>
    </xf>
    <xf numFmtId="176" fontId="50" fillId="33" borderId="30" xfId="50" applyNumberFormat="1" applyFont="1" applyFill="1" applyBorder="1" applyAlignment="1" applyProtection="1">
      <alignment horizontal="center" vertical="center"/>
      <protection/>
    </xf>
    <xf numFmtId="176" fontId="50" fillId="33" borderId="12" xfId="50" applyNumberFormat="1" applyFont="1" applyFill="1" applyBorder="1" applyAlignment="1" applyProtection="1">
      <alignment horizontal="center" vertical="center"/>
      <protection/>
    </xf>
    <xf numFmtId="176" fontId="50" fillId="0" borderId="10" xfId="0" applyNumberFormat="1" applyFont="1" applyFill="1" applyBorder="1" applyAlignment="1" applyProtection="1">
      <alignment horizontal="right" vertical="center"/>
      <protection/>
    </xf>
    <xf numFmtId="0" fontId="50" fillId="33" borderId="11" xfId="0" applyFont="1" applyFill="1" applyBorder="1" applyAlignment="1" applyProtection="1">
      <alignment vertical="center"/>
      <protection/>
    </xf>
    <xf numFmtId="0" fontId="50" fillId="33" borderId="30" xfId="0" applyFont="1" applyFill="1" applyBorder="1" applyAlignment="1" applyProtection="1">
      <alignment vertical="center"/>
      <protection/>
    </xf>
    <xf numFmtId="0" fontId="50" fillId="33" borderId="12" xfId="0" applyFont="1" applyFill="1" applyBorder="1" applyAlignment="1" applyProtection="1">
      <alignment vertical="center"/>
      <protection/>
    </xf>
    <xf numFmtId="0" fontId="50" fillId="33" borderId="11" xfId="0" applyFont="1" applyFill="1" applyBorder="1" applyAlignment="1" applyProtection="1">
      <alignment horizontal="center" vertical="distributed"/>
      <protection/>
    </xf>
    <xf numFmtId="0" fontId="50" fillId="33" borderId="30" xfId="0" applyFont="1" applyFill="1" applyBorder="1" applyAlignment="1" applyProtection="1">
      <alignment horizontal="center" vertical="distributed"/>
      <protection/>
    </xf>
    <xf numFmtId="0" fontId="50" fillId="33" borderId="12" xfId="0" applyFont="1" applyFill="1" applyBorder="1" applyAlignment="1" applyProtection="1">
      <alignment horizontal="center" vertical="distributed"/>
      <protection/>
    </xf>
    <xf numFmtId="0" fontId="50" fillId="33" borderId="11" xfId="0" applyFont="1" applyFill="1" applyBorder="1" applyAlignment="1" applyProtection="1">
      <alignment horizontal="center" vertical="center"/>
      <protection/>
    </xf>
    <xf numFmtId="0" fontId="50" fillId="33" borderId="30" xfId="0" applyFont="1" applyFill="1" applyBorder="1" applyAlignment="1" applyProtection="1">
      <alignment horizontal="center" vertical="center"/>
      <protection/>
    </xf>
    <xf numFmtId="0" fontId="50" fillId="33" borderId="12" xfId="0" applyFont="1" applyFill="1" applyBorder="1" applyAlignment="1" applyProtection="1">
      <alignment horizontal="center" vertical="center"/>
      <protection/>
    </xf>
    <xf numFmtId="0" fontId="50" fillId="7" borderId="17" xfId="0" applyFont="1" applyFill="1" applyBorder="1" applyAlignment="1" applyProtection="1">
      <alignment horizontal="left" vertical="center"/>
      <protection locked="0"/>
    </xf>
    <xf numFmtId="0" fontId="50" fillId="7" borderId="18" xfId="0" applyFont="1" applyFill="1" applyBorder="1" applyAlignment="1" applyProtection="1">
      <alignment horizontal="left" vertical="center"/>
      <protection locked="0"/>
    </xf>
    <xf numFmtId="0" fontId="50" fillId="7" borderId="19" xfId="0" applyFont="1" applyFill="1" applyBorder="1" applyAlignment="1" applyProtection="1">
      <alignment horizontal="left" vertical="center"/>
      <protection locked="0"/>
    </xf>
    <xf numFmtId="38" fontId="50" fillId="7" borderId="17" xfId="50" applyFont="1" applyFill="1" applyBorder="1" applyAlignment="1" applyProtection="1">
      <alignment vertical="center"/>
      <protection locked="0"/>
    </xf>
    <xf numFmtId="38" fontId="50" fillId="7" borderId="18" xfId="50" applyFont="1" applyFill="1" applyBorder="1" applyAlignment="1" applyProtection="1">
      <alignment vertical="center"/>
      <protection locked="0"/>
    </xf>
    <xf numFmtId="38" fontId="50" fillId="7" borderId="19" xfId="50" applyFont="1" applyFill="1" applyBorder="1" applyAlignment="1" applyProtection="1">
      <alignment vertical="center"/>
      <protection locked="0"/>
    </xf>
    <xf numFmtId="0" fontId="50" fillId="7" borderId="25" xfId="0" applyFont="1" applyFill="1" applyBorder="1" applyAlignment="1" applyProtection="1">
      <alignment horizontal="left" vertical="center"/>
      <protection locked="0"/>
    </xf>
    <xf numFmtId="0" fontId="50" fillId="7" borderId="0" xfId="0" applyFont="1" applyFill="1" applyBorder="1" applyAlignment="1" applyProtection="1">
      <alignment horizontal="left" vertical="center"/>
      <protection locked="0"/>
    </xf>
    <xf numFmtId="0" fontId="50" fillId="7" borderId="26" xfId="0" applyFont="1" applyFill="1" applyBorder="1" applyAlignment="1" applyProtection="1">
      <alignment horizontal="left" vertical="center"/>
      <protection locked="0"/>
    </xf>
    <xf numFmtId="38" fontId="50" fillId="7" borderId="25" xfId="50" applyFont="1" applyFill="1" applyBorder="1" applyAlignment="1" applyProtection="1">
      <alignment vertical="center"/>
      <protection locked="0"/>
    </xf>
    <xf numFmtId="38" fontId="50" fillId="7" borderId="0" xfId="50" applyFont="1" applyFill="1" applyBorder="1" applyAlignment="1" applyProtection="1">
      <alignment vertical="center"/>
      <protection locked="0"/>
    </xf>
    <xf numFmtId="38" fontId="50" fillId="7" borderId="26" xfId="50" applyFont="1" applyFill="1" applyBorder="1" applyAlignment="1" applyProtection="1">
      <alignment vertical="center"/>
      <protection locked="0"/>
    </xf>
    <xf numFmtId="0" fontId="50" fillId="7" borderId="27" xfId="0" applyFont="1" applyFill="1" applyBorder="1" applyAlignment="1" applyProtection="1">
      <alignment horizontal="left" vertical="center"/>
      <protection locked="0"/>
    </xf>
    <xf numFmtId="0" fontId="50" fillId="7" borderId="15" xfId="0" applyFont="1" applyFill="1" applyBorder="1" applyAlignment="1" applyProtection="1">
      <alignment horizontal="left" vertical="center"/>
      <protection locked="0"/>
    </xf>
    <xf numFmtId="0" fontId="50" fillId="7" borderId="28" xfId="0" applyFont="1" applyFill="1" applyBorder="1" applyAlignment="1" applyProtection="1">
      <alignment horizontal="left" vertical="center"/>
      <protection locked="0"/>
    </xf>
    <xf numFmtId="38" fontId="50" fillId="7" borderId="27" xfId="50" applyFont="1" applyFill="1" applyBorder="1" applyAlignment="1" applyProtection="1">
      <alignment vertical="center"/>
      <protection locked="0"/>
    </xf>
    <xf numFmtId="38" fontId="50" fillId="7" borderId="15" xfId="50" applyFont="1" applyFill="1" applyBorder="1" applyAlignment="1" applyProtection="1">
      <alignment vertical="center"/>
      <protection locked="0"/>
    </xf>
    <xf numFmtId="38" fontId="50" fillId="7" borderId="28" xfId="50" applyFont="1" applyFill="1" applyBorder="1" applyAlignment="1" applyProtection="1">
      <alignment vertical="center"/>
      <protection locked="0"/>
    </xf>
    <xf numFmtId="176" fontId="50" fillId="33" borderId="11" xfId="0" applyNumberFormat="1" applyFont="1" applyFill="1" applyBorder="1" applyAlignment="1" applyProtection="1">
      <alignment horizontal="right" vertical="center"/>
      <protection/>
    </xf>
    <xf numFmtId="176" fontId="50" fillId="33" borderId="30" xfId="0" applyNumberFormat="1" applyFont="1" applyFill="1" applyBorder="1" applyAlignment="1" applyProtection="1">
      <alignment horizontal="right" vertical="center"/>
      <protection/>
    </xf>
    <xf numFmtId="176" fontId="50" fillId="33" borderId="12" xfId="0" applyNumberFormat="1" applyFont="1" applyFill="1" applyBorder="1" applyAlignment="1" applyProtection="1">
      <alignment horizontal="right" vertical="center"/>
      <protection/>
    </xf>
    <xf numFmtId="0" fontId="50" fillId="7" borderId="17" xfId="0" applyFont="1" applyFill="1" applyBorder="1" applyAlignment="1" applyProtection="1">
      <alignment horizontal="left" vertical="center" wrapText="1"/>
      <protection locked="0"/>
    </xf>
    <xf numFmtId="0" fontId="50" fillId="7" borderId="18" xfId="0" applyFont="1" applyFill="1" applyBorder="1" applyAlignment="1" applyProtection="1">
      <alignment horizontal="left" vertical="center" wrapText="1"/>
      <protection locked="0"/>
    </xf>
    <xf numFmtId="38" fontId="50" fillId="7" borderId="17" xfId="50" applyFont="1" applyFill="1" applyBorder="1" applyAlignment="1" applyProtection="1">
      <alignment horizontal="center" vertical="center" shrinkToFit="1"/>
      <protection locked="0"/>
    </xf>
    <xf numFmtId="38" fontId="50" fillId="7" borderId="19" xfId="50" applyFont="1" applyFill="1" applyBorder="1" applyAlignment="1" applyProtection="1">
      <alignment horizontal="center" vertical="center" shrinkToFit="1"/>
      <protection locked="0"/>
    </xf>
    <xf numFmtId="38" fontId="50" fillId="7" borderId="17" xfId="50" applyFont="1" applyFill="1" applyBorder="1" applyAlignment="1" applyProtection="1">
      <alignment horizontal="right" vertical="center" shrinkToFit="1"/>
      <protection locked="0"/>
    </xf>
    <xf numFmtId="38" fontId="50" fillId="7" borderId="18" xfId="50" applyFont="1" applyFill="1" applyBorder="1" applyAlignment="1" applyProtection="1">
      <alignment horizontal="right" vertical="center" shrinkToFit="1"/>
      <protection locked="0"/>
    </xf>
    <xf numFmtId="38" fontId="50" fillId="7" borderId="19" xfId="50" applyFont="1" applyFill="1" applyBorder="1" applyAlignment="1" applyProtection="1">
      <alignment horizontal="right" vertical="center" shrinkToFit="1"/>
      <protection locked="0"/>
    </xf>
    <xf numFmtId="183" fontId="50" fillId="33" borderId="17" xfId="0" applyNumberFormat="1" applyFont="1" applyFill="1" applyBorder="1" applyAlignment="1" applyProtection="1">
      <alignment horizontal="right" vertical="center" shrinkToFit="1"/>
      <protection/>
    </xf>
    <xf numFmtId="183" fontId="50" fillId="33" borderId="18" xfId="0" applyNumberFormat="1" applyFont="1" applyFill="1" applyBorder="1" applyAlignment="1" applyProtection="1">
      <alignment horizontal="right" vertical="center" shrinkToFit="1"/>
      <protection/>
    </xf>
    <xf numFmtId="183" fontId="50" fillId="33" borderId="19" xfId="0" applyNumberFormat="1" applyFont="1" applyFill="1" applyBorder="1" applyAlignment="1" applyProtection="1">
      <alignment horizontal="right" vertical="center" shrinkToFit="1"/>
      <protection/>
    </xf>
    <xf numFmtId="0" fontId="50" fillId="7" borderId="19" xfId="0" applyFont="1" applyFill="1" applyBorder="1" applyAlignment="1" applyProtection="1">
      <alignment horizontal="left" vertical="center" wrapText="1"/>
      <protection locked="0"/>
    </xf>
    <xf numFmtId="0" fontId="50" fillId="7" borderId="25" xfId="0" applyFont="1" applyFill="1" applyBorder="1" applyAlignment="1" applyProtection="1">
      <alignment horizontal="left" vertical="center" wrapText="1"/>
      <protection locked="0"/>
    </xf>
    <xf numFmtId="0" fontId="50" fillId="7" borderId="0" xfId="0" applyFont="1" applyFill="1" applyBorder="1" applyAlignment="1" applyProtection="1">
      <alignment horizontal="left" vertical="center" wrapText="1"/>
      <protection locked="0"/>
    </xf>
    <xf numFmtId="0" fontId="50" fillId="7" borderId="25" xfId="0" applyFont="1" applyFill="1" applyBorder="1" applyAlignment="1" applyProtection="1">
      <alignment horizontal="center" vertical="center" shrinkToFit="1"/>
      <protection locked="0"/>
    </xf>
    <xf numFmtId="0" fontId="50" fillId="7" borderId="26" xfId="0" applyFont="1" applyFill="1" applyBorder="1" applyAlignment="1" applyProtection="1">
      <alignment horizontal="center" vertical="center" shrinkToFit="1"/>
      <protection locked="0"/>
    </xf>
    <xf numFmtId="38" fontId="50" fillId="7" borderId="25" xfId="0" applyNumberFormat="1" applyFont="1" applyFill="1" applyBorder="1" applyAlignment="1" applyProtection="1">
      <alignment horizontal="right" vertical="center" shrinkToFit="1"/>
      <protection locked="0"/>
    </xf>
    <xf numFmtId="38" fontId="50" fillId="7" borderId="0" xfId="0" applyNumberFormat="1" applyFont="1" applyFill="1" applyBorder="1" applyAlignment="1" applyProtection="1">
      <alignment horizontal="right" vertical="center" shrinkToFit="1"/>
      <protection locked="0"/>
    </xf>
    <xf numFmtId="38" fontId="50" fillId="7" borderId="26" xfId="0" applyNumberFormat="1" applyFont="1" applyFill="1" applyBorder="1" applyAlignment="1" applyProtection="1">
      <alignment horizontal="right" vertical="center" shrinkToFit="1"/>
      <protection locked="0"/>
    </xf>
    <xf numFmtId="183" fontId="50" fillId="33" borderId="25" xfId="0" applyNumberFormat="1" applyFont="1" applyFill="1" applyBorder="1" applyAlignment="1" applyProtection="1">
      <alignment horizontal="right" vertical="center" shrinkToFit="1"/>
      <protection/>
    </xf>
    <xf numFmtId="183" fontId="50" fillId="33" borderId="0" xfId="0" applyNumberFormat="1" applyFont="1" applyFill="1" applyBorder="1" applyAlignment="1" applyProtection="1">
      <alignment horizontal="right" vertical="center" shrinkToFit="1"/>
      <protection/>
    </xf>
    <xf numFmtId="183" fontId="50" fillId="33" borderId="26" xfId="0" applyNumberFormat="1" applyFont="1" applyFill="1" applyBorder="1" applyAlignment="1" applyProtection="1">
      <alignment horizontal="right" vertical="center" shrinkToFit="1"/>
      <protection/>
    </xf>
    <xf numFmtId="0" fontId="50" fillId="7" borderId="26" xfId="0" applyFont="1" applyFill="1" applyBorder="1" applyAlignment="1" applyProtection="1">
      <alignment horizontal="left" vertical="center" wrapText="1"/>
      <protection locked="0"/>
    </xf>
    <xf numFmtId="0" fontId="50" fillId="33" borderId="18" xfId="0" applyFont="1" applyFill="1" applyBorder="1" applyAlignment="1" applyProtection="1">
      <alignment vertical="center"/>
      <protection/>
    </xf>
    <xf numFmtId="0" fontId="50" fillId="33" borderId="0" xfId="0" applyFont="1" applyFill="1" applyAlignment="1" applyProtection="1">
      <alignment horizontal="left" vertical="center"/>
      <protection/>
    </xf>
    <xf numFmtId="0" fontId="50" fillId="7" borderId="27" xfId="0" applyFont="1" applyFill="1" applyBorder="1" applyAlignment="1" applyProtection="1">
      <alignment horizontal="left" vertical="center" wrapText="1"/>
      <protection locked="0"/>
    </xf>
    <xf numFmtId="0" fontId="50" fillId="7" borderId="15" xfId="0" applyFont="1" applyFill="1" applyBorder="1" applyAlignment="1" applyProtection="1">
      <alignment horizontal="left" vertical="center" wrapText="1"/>
      <protection locked="0"/>
    </xf>
    <xf numFmtId="0" fontId="50" fillId="7" borderId="27" xfId="0" applyFont="1" applyFill="1" applyBorder="1" applyAlignment="1" applyProtection="1">
      <alignment horizontal="center" vertical="center" shrinkToFit="1"/>
      <protection locked="0"/>
    </xf>
    <xf numFmtId="0" fontId="50" fillId="7" borderId="28" xfId="0" applyFont="1" applyFill="1" applyBorder="1" applyAlignment="1" applyProtection="1">
      <alignment horizontal="center" vertical="center" shrinkToFit="1"/>
      <protection locked="0"/>
    </xf>
    <xf numFmtId="38" fontId="50" fillId="7" borderId="27" xfId="0" applyNumberFormat="1" applyFont="1" applyFill="1" applyBorder="1" applyAlignment="1" applyProtection="1">
      <alignment horizontal="right" vertical="center" shrinkToFit="1"/>
      <protection locked="0"/>
    </xf>
    <xf numFmtId="38" fontId="50" fillId="7" borderId="15" xfId="0" applyNumberFormat="1" applyFont="1" applyFill="1" applyBorder="1" applyAlignment="1" applyProtection="1">
      <alignment horizontal="right" vertical="center" shrinkToFit="1"/>
      <protection locked="0"/>
    </xf>
    <xf numFmtId="38" fontId="50" fillId="7" borderId="28" xfId="0" applyNumberFormat="1" applyFont="1" applyFill="1" applyBorder="1" applyAlignment="1" applyProtection="1">
      <alignment horizontal="right" vertical="center" shrinkToFit="1"/>
      <protection locked="0"/>
    </xf>
    <xf numFmtId="183" fontId="50" fillId="33" borderId="27" xfId="0" applyNumberFormat="1" applyFont="1" applyFill="1" applyBorder="1" applyAlignment="1" applyProtection="1">
      <alignment horizontal="right" vertical="center" shrinkToFit="1"/>
      <protection/>
    </xf>
    <xf numFmtId="183" fontId="50" fillId="33" borderId="15" xfId="0" applyNumberFormat="1" applyFont="1" applyFill="1" applyBorder="1" applyAlignment="1" applyProtection="1">
      <alignment horizontal="right" vertical="center" shrinkToFit="1"/>
      <protection/>
    </xf>
    <xf numFmtId="183" fontId="50" fillId="33" borderId="28" xfId="0" applyNumberFormat="1" applyFont="1" applyFill="1" applyBorder="1" applyAlignment="1" applyProtection="1">
      <alignment horizontal="right" vertical="center" shrinkToFit="1"/>
      <protection/>
    </xf>
    <xf numFmtId="0" fontId="50" fillId="7" borderId="28" xfId="0" applyFont="1" applyFill="1" applyBorder="1" applyAlignment="1" applyProtection="1">
      <alignment horizontal="left" vertical="center" wrapText="1"/>
      <protection locked="0"/>
    </xf>
    <xf numFmtId="183" fontId="49" fillId="33" borderId="13" xfId="0" applyNumberFormat="1" applyFont="1" applyFill="1" applyBorder="1" applyAlignment="1">
      <alignment vertical="top" wrapText="1"/>
    </xf>
    <xf numFmtId="183" fontId="49" fillId="33" borderId="16" xfId="0" applyNumberFormat="1" applyFont="1" applyFill="1" applyBorder="1" applyAlignment="1">
      <alignment vertical="top" wrapText="1"/>
    </xf>
    <xf numFmtId="183" fontId="49" fillId="33" borderId="14" xfId="0" applyNumberFormat="1" applyFont="1" applyFill="1" applyBorder="1" applyAlignment="1">
      <alignment vertical="top" wrapText="1"/>
    </xf>
    <xf numFmtId="181" fontId="49" fillId="33" borderId="13" xfId="0" applyNumberFormat="1" applyFont="1" applyFill="1" applyBorder="1" applyAlignment="1">
      <alignment vertical="top"/>
    </xf>
    <xf numFmtId="181" fontId="49" fillId="33" borderId="16" xfId="0" applyNumberFormat="1" applyFont="1" applyFill="1" applyBorder="1" applyAlignment="1">
      <alignment vertical="top"/>
    </xf>
    <xf numFmtId="181" fontId="49" fillId="33" borderId="14" xfId="0" applyNumberFormat="1" applyFont="1" applyFill="1" applyBorder="1" applyAlignment="1">
      <alignment vertical="top"/>
    </xf>
    <xf numFmtId="186" fontId="49" fillId="33" borderId="13" xfId="0" applyNumberFormat="1" applyFont="1" applyFill="1" applyBorder="1" applyAlignment="1">
      <alignment vertical="top"/>
    </xf>
    <xf numFmtId="186" fontId="49" fillId="33" borderId="16" xfId="0" applyNumberFormat="1" applyFont="1" applyFill="1" applyBorder="1" applyAlignment="1">
      <alignment vertical="top"/>
    </xf>
    <xf numFmtId="186" fontId="49" fillId="33" borderId="14" xfId="0" applyNumberFormat="1" applyFont="1" applyFill="1" applyBorder="1" applyAlignment="1">
      <alignment vertical="top"/>
    </xf>
    <xf numFmtId="0" fontId="49" fillId="5" borderId="11" xfId="0" applyFont="1" applyFill="1" applyBorder="1" applyAlignment="1">
      <alignment horizontal="center" vertical="center" wrapText="1"/>
    </xf>
    <xf numFmtId="0" fontId="49" fillId="5" borderId="12" xfId="0" applyFont="1" applyFill="1" applyBorder="1" applyAlignment="1">
      <alignment horizontal="center" vertical="center" wrapText="1"/>
    </xf>
    <xf numFmtId="0" fontId="49" fillId="5" borderId="11" xfId="0" applyFont="1" applyFill="1" applyBorder="1" applyAlignment="1">
      <alignment horizontal="left" vertical="center" wrapText="1"/>
    </xf>
    <xf numFmtId="0" fontId="49" fillId="5" borderId="12" xfId="0" applyFont="1" applyFill="1" applyBorder="1" applyAlignment="1">
      <alignment horizontal="left" vertical="center" wrapText="1"/>
    </xf>
    <xf numFmtId="0" fontId="4" fillId="33" borderId="10" xfId="64" applyFont="1" applyFill="1" applyBorder="1" applyAlignment="1" applyProtection="1">
      <alignment horizontal="center" vertical="center"/>
      <protection/>
    </xf>
    <xf numFmtId="0" fontId="6" fillId="7" borderId="22" xfId="44" applyNumberFormat="1" applyFont="1" applyFill="1" applyBorder="1" applyAlignment="1" applyProtection="1">
      <alignment vertical="center" wrapText="1"/>
      <protection locked="0"/>
    </xf>
    <xf numFmtId="0" fontId="6" fillId="7" borderId="36" xfId="44" applyNumberFormat="1" applyFont="1" applyFill="1" applyBorder="1" applyAlignment="1" applyProtection="1">
      <alignment vertical="center" wrapText="1"/>
      <protection locked="0"/>
    </xf>
    <xf numFmtId="0" fontId="6" fillId="7" borderId="37" xfId="44" applyNumberFormat="1" applyFont="1" applyFill="1" applyBorder="1" applyAlignment="1" applyProtection="1">
      <alignment vertical="center" wrapText="1"/>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tint="-0.04997999966144562"/>
  </sheetPr>
  <dimension ref="A1:AA41"/>
  <sheetViews>
    <sheetView view="pageBreakPreview" zoomScaleSheetLayoutView="100" zoomScalePageLayoutView="0" workbookViewId="0" topLeftCell="A1">
      <selection activeCell="A3" sqref="A3:Z3"/>
    </sheetView>
  </sheetViews>
  <sheetFormatPr defaultColWidth="3.421875" defaultRowHeight="15"/>
  <cols>
    <col min="1" max="16384" width="3.421875" style="22" customWidth="1"/>
  </cols>
  <sheetData>
    <row r="1" spans="1:27" ht="18.75" customHeight="1">
      <c r="A1" s="68"/>
      <c r="B1" s="68"/>
      <c r="C1" s="68"/>
      <c r="D1" s="68"/>
      <c r="E1" s="68"/>
      <c r="F1" s="68"/>
      <c r="G1" s="68"/>
      <c r="H1" s="68"/>
      <c r="I1" s="68"/>
      <c r="J1" s="68"/>
      <c r="K1" s="68"/>
      <c r="L1" s="68"/>
      <c r="M1" s="68"/>
      <c r="N1" s="68"/>
      <c r="O1" s="68"/>
      <c r="P1" s="68"/>
      <c r="Q1" s="68"/>
      <c r="R1" s="68"/>
      <c r="S1" s="68"/>
      <c r="T1" s="68"/>
      <c r="U1" s="68"/>
      <c r="V1" s="68"/>
      <c r="W1" s="68"/>
      <c r="X1" s="68"/>
      <c r="Y1" s="68"/>
      <c r="Z1" s="68"/>
      <c r="AA1" s="68"/>
    </row>
    <row r="2" spans="1:4" ht="21" customHeight="1">
      <c r="A2" s="69" t="s">
        <v>151</v>
      </c>
      <c r="B2" s="69"/>
      <c r="C2" s="69"/>
      <c r="D2" s="69"/>
    </row>
    <row r="3" spans="1:26" ht="21" customHeight="1">
      <c r="A3" s="70" t="s">
        <v>184</v>
      </c>
      <c r="B3" s="70"/>
      <c r="C3" s="70"/>
      <c r="D3" s="70"/>
      <c r="E3" s="70"/>
      <c r="F3" s="70"/>
      <c r="G3" s="70"/>
      <c r="H3" s="70"/>
      <c r="I3" s="70"/>
      <c r="J3" s="70"/>
      <c r="K3" s="70"/>
      <c r="L3" s="70"/>
      <c r="M3" s="70"/>
      <c r="N3" s="70"/>
      <c r="O3" s="70"/>
      <c r="P3" s="70"/>
      <c r="Q3" s="70"/>
      <c r="R3" s="70"/>
      <c r="S3" s="70"/>
      <c r="T3" s="70"/>
      <c r="U3" s="70"/>
      <c r="V3" s="70"/>
      <c r="W3" s="70"/>
      <c r="X3" s="70"/>
      <c r="Y3" s="70"/>
      <c r="Z3" s="70"/>
    </row>
    <row r="4" ht="21" customHeight="1"/>
    <row r="5" ht="21" customHeight="1"/>
    <row r="6" spans="1:27" ht="21" customHeight="1">
      <c r="A6" s="69" t="s">
        <v>145</v>
      </c>
      <c r="B6" s="69"/>
      <c r="C6" s="69"/>
      <c r="D6" s="69"/>
      <c r="E6" s="69"/>
      <c r="F6" s="69"/>
      <c r="G6" s="69"/>
      <c r="H6" s="69"/>
      <c r="I6" s="69"/>
      <c r="J6" s="69"/>
      <c r="K6" s="69"/>
      <c r="L6" s="69"/>
      <c r="M6" s="69"/>
      <c r="N6" s="69"/>
      <c r="O6" s="69"/>
      <c r="P6" s="69"/>
      <c r="Q6" s="69"/>
      <c r="R6" s="69"/>
      <c r="S6" s="69"/>
      <c r="T6" s="69"/>
      <c r="U6" s="69"/>
      <c r="V6" s="69"/>
      <c r="W6" s="69"/>
      <c r="X6" s="69"/>
      <c r="Y6" s="69"/>
      <c r="Z6" s="69"/>
      <c r="AA6" s="69"/>
    </row>
    <row r="7" spans="1:27" ht="21" customHeight="1">
      <c r="A7" s="69" t="s">
        <v>144</v>
      </c>
      <c r="B7" s="69"/>
      <c r="C7" s="69"/>
      <c r="D7" s="69"/>
      <c r="E7" s="69"/>
      <c r="F7" s="69"/>
      <c r="G7" s="69"/>
      <c r="H7" s="69"/>
      <c r="I7" s="69"/>
      <c r="J7" s="69"/>
      <c r="K7" s="69"/>
      <c r="L7" s="69"/>
      <c r="M7" s="69"/>
      <c r="N7" s="69"/>
      <c r="O7" s="69"/>
      <c r="P7" s="69"/>
      <c r="Q7" s="69"/>
      <c r="R7" s="69"/>
      <c r="S7" s="69"/>
      <c r="T7" s="69"/>
      <c r="U7" s="69"/>
      <c r="V7" s="69"/>
      <c r="W7" s="69"/>
      <c r="X7" s="69"/>
      <c r="Y7" s="69"/>
      <c r="Z7" s="69"/>
      <c r="AA7" s="69"/>
    </row>
    <row r="8" ht="21" customHeight="1"/>
    <row r="9" ht="21" customHeight="1"/>
    <row r="10" spans="9:25" ht="21" customHeight="1">
      <c r="I10" s="71" t="s">
        <v>102</v>
      </c>
      <c r="J10" s="71"/>
      <c r="K10" s="71"/>
      <c r="L10" s="72">
        <f>'様式2-2実施計画書'!E9</f>
        <v>0</v>
      </c>
      <c r="M10" s="72"/>
      <c r="N10" s="72"/>
      <c r="O10" s="72"/>
      <c r="P10" s="72"/>
      <c r="Q10" s="72"/>
      <c r="R10" s="72"/>
      <c r="S10" s="72"/>
      <c r="T10" s="72"/>
      <c r="U10" s="72"/>
      <c r="V10" s="72"/>
      <c r="W10" s="72"/>
      <c r="X10" s="72"/>
      <c r="Y10" s="72"/>
    </row>
    <row r="11" spans="9:25" ht="21" customHeight="1">
      <c r="I11" s="71" t="s">
        <v>103</v>
      </c>
      <c r="J11" s="71"/>
      <c r="K11" s="71"/>
      <c r="L11" s="72">
        <f>'様式2-2実施計画書'!E6</f>
        <v>0</v>
      </c>
      <c r="M11" s="72"/>
      <c r="N11" s="72"/>
      <c r="O11" s="72"/>
      <c r="P11" s="72"/>
      <c r="Q11" s="72"/>
      <c r="R11" s="72"/>
      <c r="S11" s="72"/>
      <c r="T11" s="72"/>
      <c r="U11" s="72"/>
      <c r="V11" s="72"/>
      <c r="W11" s="72"/>
      <c r="X11" s="72"/>
      <c r="Y11" s="72"/>
    </row>
    <row r="12" spans="9:24" ht="21" customHeight="1">
      <c r="I12" s="71" t="s">
        <v>104</v>
      </c>
      <c r="J12" s="71"/>
      <c r="K12" s="71"/>
      <c r="L12" s="72" t="str">
        <f>CONCATENATE('様式2-2実施計画書'!E8,"　",'様式2-2実施計画書'!E7)</f>
        <v>　</v>
      </c>
      <c r="M12" s="72"/>
      <c r="N12" s="72"/>
      <c r="O12" s="72"/>
      <c r="P12" s="72"/>
      <c r="Q12" s="72"/>
      <c r="R12" s="72"/>
      <c r="S12" s="72"/>
      <c r="T12" s="72"/>
      <c r="U12" s="72"/>
      <c r="V12" s="72"/>
      <c r="W12" s="23"/>
      <c r="X12" s="48" t="s">
        <v>125</v>
      </c>
    </row>
    <row r="13" ht="21" customHeight="1"/>
    <row r="14" spans="1:26" ht="21" customHeight="1">
      <c r="A14" s="73" t="s">
        <v>185</v>
      </c>
      <c r="B14" s="73"/>
      <c r="C14" s="73"/>
      <c r="D14" s="73"/>
      <c r="E14" s="73"/>
      <c r="F14" s="73"/>
      <c r="G14" s="73"/>
      <c r="H14" s="73"/>
      <c r="I14" s="73"/>
      <c r="J14" s="73"/>
      <c r="K14" s="73"/>
      <c r="L14" s="73"/>
      <c r="M14" s="73"/>
      <c r="N14" s="73"/>
      <c r="O14" s="73"/>
      <c r="P14" s="73"/>
      <c r="Q14" s="73"/>
      <c r="R14" s="73"/>
      <c r="S14" s="73"/>
      <c r="T14" s="73"/>
      <c r="U14" s="73"/>
      <c r="V14" s="73"/>
      <c r="W14" s="73"/>
      <c r="X14" s="73"/>
      <c r="Y14" s="73"/>
      <c r="Z14" s="73"/>
    </row>
    <row r="15" spans="1:26" ht="21" customHeight="1">
      <c r="A15" s="73" t="s">
        <v>146</v>
      </c>
      <c r="B15" s="73"/>
      <c r="C15" s="73"/>
      <c r="D15" s="73"/>
      <c r="E15" s="73"/>
      <c r="F15" s="73"/>
      <c r="G15" s="73"/>
      <c r="H15" s="73"/>
      <c r="I15" s="73"/>
      <c r="J15" s="73"/>
      <c r="K15" s="73"/>
      <c r="L15" s="73"/>
      <c r="M15" s="73"/>
      <c r="N15" s="73"/>
      <c r="O15" s="73"/>
      <c r="P15" s="73"/>
      <c r="Q15" s="73"/>
      <c r="R15" s="73"/>
      <c r="S15" s="73"/>
      <c r="T15" s="73"/>
      <c r="U15" s="73"/>
      <c r="V15" s="73"/>
      <c r="W15" s="73"/>
      <c r="X15" s="73"/>
      <c r="Y15" s="73"/>
      <c r="Z15" s="73"/>
    </row>
    <row r="16" spans="1:26" ht="21" customHeight="1">
      <c r="A16" s="73" t="s">
        <v>150</v>
      </c>
      <c r="B16" s="73"/>
      <c r="C16" s="73"/>
      <c r="D16" s="73"/>
      <c r="E16" s="73"/>
      <c r="F16" s="73"/>
      <c r="G16" s="73"/>
      <c r="H16" s="73"/>
      <c r="I16" s="73"/>
      <c r="J16" s="73"/>
      <c r="K16" s="73"/>
      <c r="L16" s="73"/>
      <c r="M16" s="73"/>
      <c r="N16" s="73"/>
      <c r="O16" s="73"/>
      <c r="P16" s="73"/>
      <c r="Q16" s="73"/>
      <c r="R16" s="73"/>
      <c r="S16" s="73"/>
      <c r="T16" s="73"/>
      <c r="U16" s="73"/>
      <c r="V16" s="73"/>
      <c r="W16" s="73"/>
      <c r="X16" s="73"/>
      <c r="Y16" s="73"/>
      <c r="Z16" s="73"/>
    </row>
    <row r="17" ht="21" customHeight="1"/>
    <row r="18" ht="21" customHeight="1"/>
    <row r="19" spans="1:27" ht="21" customHeight="1">
      <c r="A19" s="69" t="s">
        <v>105</v>
      </c>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row>
    <row r="20" ht="21" customHeight="1"/>
    <row r="21" ht="21" customHeight="1"/>
    <row r="22" spans="3:27" ht="21" customHeight="1">
      <c r="C22" s="69" t="s">
        <v>153</v>
      </c>
      <c r="D22" s="69"/>
      <c r="E22" s="69"/>
      <c r="F22" s="69"/>
      <c r="G22" s="69"/>
      <c r="H22" s="69"/>
      <c r="I22" s="69"/>
      <c r="J22" s="69"/>
      <c r="K22" s="69"/>
      <c r="L22" s="69"/>
      <c r="M22" s="69"/>
      <c r="N22" s="69"/>
      <c r="O22" s="69"/>
      <c r="P22" s="69"/>
      <c r="Q22" s="69"/>
      <c r="R22" s="69"/>
      <c r="S22" s="69"/>
      <c r="T22" s="69"/>
      <c r="U22" s="69"/>
      <c r="V22" s="69"/>
      <c r="W22" s="69"/>
      <c r="X22" s="69"/>
      <c r="Y22" s="69"/>
      <c r="Z22" s="69"/>
      <c r="AA22" s="69"/>
    </row>
    <row r="23" spans="3:27" ht="21" customHeight="1">
      <c r="C23" s="74" t="s">
        <v>186</v>
      </c>
      <c r="D23" s="74"/>
      <c r="E23" s="74"/>
      <c r="F23" s="74"/>
      <c r="G23" s="74"/>
      <c r="H23" s="74"/>
      <c r="I23" s="74"/>
      <c r="J23" s="74"/>
      <c r="K23" s="74"/>
      <c r="L23" s="74"/>
      <c r="M23" s="74"/>
      <c r="N23" s="74"/>
      <c r="O23" s="74"/>
      <c r="P23" s="74"/>
      <c r="Q23" s="74"/>
      <c r="R23" s="74"/>
      <c r="S23" s="74"/>
      <c r="T23" s="74"/>
      <c r="U23" s="74"/>
      <c r="V23" s="74"/>
      <c r="W23" s="74"/>
      <c r="X23" s="74"/>
      <c r="Y23" s="74"/>
      <c r="Z23" s="74"/>
      <c r="AA23" s="74"/>
    </row>
    <row r="24" spans="3:27" ht="21" customHeight="1">
      <c r="C24" s="69" t="s">
        <v>106</v>
      </c>
      <c r="D24" s="69"/>
      <c r="E24" s="69"/>
      <c r="F24" s="69"/>
      <c r="G24" s="69"/>
      <c r="H24" s="69"/>
      <c r="I24" s="69"/>
      <c r="J24" s="69"/>
      <c r="K24" s="69"/>
      <c r="L24" s="69"/>
      <c r="M24" s="69"/>
      <c r="N24" s="69"/>
      <c r="O24" s="69"/>
      <c r="P24" s="69"/>
      <c r="Q24" s="69"/>
      <c r="R24" s="69"/>
      <c r="S24" s="69"/>
      <c r="T24" s="69"/>
      <c r="U24" s="69"/>
      <c r="V24" s="69"/>
      <c r="W24" s="69"/>
      <c r="X24" s="69"/>
      <c r="Y24" s="69"/>
      <c r="Z24" s="69"/>
      <c r="AA24" s="69"/>
    </row>
    <row r="25" spans="3:27" ht="21" customHeight="1">
      <c r="C25" s="69" t="s">
        <v>107</v>
      </c>
      <c r="D25" s="69"/>
      <c r="E25" s="69"/>
      <c r="F25" s="69"/>
      <c r="G25" s="69"/>
      <c r="H25" s="69"/>
      <c r="I25" s="69"/>
      <c r="J25" s="69"/>
      <c r="K25" s="69"/>
      <c r="L25" s="69"/>
      <c r="M25" s="69"/>
      <c r="N25" s="69"/>
      <c r="O25" s="69"/>
      <c r="P25" s="69"/>
      <c r="Q25" s="69"/>
      <c r="R25" s="69"/>
      <c r="S25" s="69"/>
      <c r="T25" s="69"/>
      <c r="U25" s="69"/>
      <c r="V25" s="69"/>
      <c r="W25" s="69"/>
      <c r="X25" s="69"/>
      <c r="Y25" s="69"/>
      <c r="Z25" s="69"/>
      <c r="AA25" s="69"/>
    </row>
    <row r="26" spans="3:27" ht="21" customHeight="1">
      <c r="C26" s="69" t="s">
        <v>108</v>
      </c>
      <c r="D26" s="69"/>
      <c r="E26" s="69"/>
      <c r="F26" s="69"/>
      <c r="G26" s="69"/>
      <c r="H26" s="69"/>
      <c r="I26" s="69"/>
      <c r="J26" s="69"/>
      <c r="K26" s="69"/>
      <c r="L26" s="69"/>
      <c r="M26" s="69"/>
      <c r="N26" s="69"/>
      <c r="O26" s="69"/>
      <c r="P26" s="69"/>
      <c r="Q26" s="69"/>
      <c r="R26" s="69"/>
      <c r="S26" s="69"/>
      <c r="T26" s="69"/>
      <c r="U26" s="69"/>
      <c r="V26" s="69"/>
      <c r="W26" s="69"/>
      <c r="X26" s="69"/>
      <c r="Y26" s="69"/>
      <c r="Z26" s="69"/>
      <c r="AA26" s="69"/>
    </row>
    <row r="27" ht="21" customHeight="1"/>
    <row r="28" spans="13:25" ht="21" customHeight="1">
      <c r="M28" s="75" t="s">
        <v>109</v>
      </c>
      <c r="N28" s="76"/>
      <c r="O28" s="76"/>
      <c r="P28" s="76"/>
      <c r="Q28" s="76"/>
      <c r="R28" s="76"/>
      <c r="S28" s="76"/>
      <c r="T28" s="76"/>
      <c r="U28" s="76"/>
      <c r="V28" s="76"/>
      <c r="W28" s="76"/>
      <c r="X28" s="76"/>
      <c r="Y28" s="77"/>
    </row>
    <row r="29" spans="13:26" ht="21" customHeight="1">
      <c r="M29" s="78" t="s">
        <v>101</v>
      </c>
      <c r="N29" s="79"/>
      <c r="O29" s="79"/>
      <c r="P29" s="79"/>
      <c r="Q29" s="35" t="s">
        <v>110</v>
      </c>
      <c r="R29" s="80">
        <f>'様式2-2実施計画書'!E18</f>
        <v>0</v>
      </c>
      <c r="S29" s="80"/>
      <c r="T29" s="80"/>
      <c r="U29" s="80"/>
      <c r="V29" s="80"/>
      <c r="W29" s="80"/>
      <c r="X29" s="80"/>
      <c r="Y29" s="81"/>
      <c r="Z29" s="23"/>
    </row>
    <row r="30" spans="13:26" ht="36" customHeight="1">
      <c r="M30" s="78" t="s">
        <v>111</v>
      </c>
      <c r="N30" s="79"/>
      <c r="O30" s="79"/>
      <c r="P30" s="79"/>
      <c r="Q30" s="35" t="s">
        <v>110</v>
      </c>
      <c r="R30" s="82">
        <f>'様式2-2実施計画書'!E19</f>
        <v>0</v>
      </c>
      <c r="S30" s="82"/>
      <c r="T30" s="82"/>
      <c r="U30" s="82"/>
      <c r="V30" s="82"/>
      <c r="W30" s="82"/>
      <c r="X30" s="82"/>
      <c r="Y30" s="83"/>
      <c r="Z30" s="23"/>
    </row>
    <row r="31" spans="13:26" ht="29.25" customHeight="1">
      <c r="M31" s="78" t="s">
        <v>100</v>
      </c>
      <c r="N31" s="79"/>
      <c r="O31" s="79"/>
      <c r="P31" s="79"/>
      <c r="Q31" s="35" t="s">
        <v>110</v>
      </c>
      <c r="R31" s="82">
        <f>'様式2-2実施計画書'!E14</f>
        <v>0</v>
      </c>
      <c r="S31" s="82"/>
      <c r="T31" s="82"/>
      <c r="U31" s="82"/>
      <c r="V31" s="82"/>
      <c r="W31" s="82"/>
      <c r="X31" s="82"/>
      <c r="Y31" s="83"/>
      <c r="Z31" s="23"/>
    </row>
    <row r="32" spans="13:26" ht="21" customHeight="1">
      <c r="M32" s="78" t="s">
        <v>112</v>
      </c>
      <c r="N32" s="79"/>
      <c r="O32" s="79"/>
      <c r="P32" s="79"/>
      <c r="Q32" s="35" t="s">
        <v>110</v>
      </c>
      <c r="R32" s="82">
        <f>'様式2-2実施計画書'!E15</f>
        <v>0</v>
      </c>
      <c r="S32" s="82"/>
      <c r="T32" s="82"/>
      <c r="U32" s="82"/>
      <c r="V32" s="82"/>
      <c r="W32" s="82"/>
      <c r="X32" s="82"/>
      <c r="Y32" s="83"/>
      <c r="Z32" s="23"/>
    </row>
    <row r="33" spans="13:26" ht="21" customHeight="1">
      <c r="M33" s="78" t="s">
        <v>113</v>
      </c>
      <c r="N33" s="79"/>
      <c r="O33" s="79"/>
      <c r="P33" s="79"/>
      <c r="Q33" s="35" t="s">
        <v>110</v>
      </c>
      <c r="R33" s="84">
        <f>'様式2-2実施計画書'!E13</f>
        <v>0</v>
      </c>
      <c r="S33" s="84"/>
      <c r="T33" s="84"/>
      <c r="U33" s="84"/>
      <c r="V33" s="84"/>
      <c r="W33" s="84"/>
      <c r="X33" s="84"/>
      <c r="Y33" s="85"/>
      <c r="Z33" s="23"/>
    </row>
    <row r="34" spans="13:26" ht="21" customHeight="1">
      <c r="M34" s="78" t="s">
        <v>114</v>
      </c>
      <c r="N34" s="79"/>
      <c r="O34" s="79"/>
      <c r="P34" s="79"/>
      <c r="Q34" s="35" t="s">
        <v>110</v>
      </c>
      <c r="R34" s="84">
        <f>'様式2-2実施計画書'!E16</f>
        <v>0</v>
      </c>
      <c r="S34" s="84"/>
      <c r="T34" s="84"/>
      <c r="U34" s="84"/>
      <c r="V34" s="84"/>
      <c r="W34" s="84"/>
      <c r="X34" s="84"/>
      <c r="Y34" s="85"/>
      <c r="Z34" s="23"/>
    </row>
    <row r="35" spans="13:26" ht="21" customHeight="1">
      <c r="M35" s="78" t="s">
        <v>115</v>
      </c>
      <c r="N35" s="79"/>
      <c r="O35" s="79"/>
      <c r="P35" s="79"/>
      <c r="Q35" s="35" t="s">
        <v>110</v>
      </c>
      <c r="R35" s="84">
        <f>'様式2-2実施計画書'!E17</f>
        <v>0</v>
      </c>
      <c r="S35" s="84"/>
      <c r="T35" s="84"/>
      <c r="U35" s="84"/>
      <c r="V35" s="84"/>
      <c r="W35" s="84"/>
      <c r="X35" s="84"/>
      <c r="Y35" s="85"/>
      <c r="Z35" s="23"/>
    </row>
    <row r="36" spans="13:26" ht="39.75" customHeight="1">
      <c r="M36" s="87" t="s">
        <v>116</v>
      </c>
      <c r="N36" s="88"/>
      <c r="O36" s="88"/>
      <c r="P36" s="88"/>
      <c r="Q36" s="36" t="s">
        <v>110</v>
      </c>
      <c r="R36" s="89">
        <f>'様式2-2実施計画書'!E20</f>
        <v>0</v>
      </c>
      <c r="S36" s="89"/>
      <c r="T36" s="89"/>
      <c r="U36" s="89"/>
      <c r="V36" s="89"/>
      <c r="W36" s="89"/>
      <c r="X36" s="89"/>
      <c r="Y36" s="90"/>
      <c r="Z36" s="23"/>
    </row>
    <row r="37" ht="21" customHeight="1"/>
    <row r="38" ht="21" customHeight="1"/>
    <row r="39" spans="2:26" s="37" customFormat="1" ht="81" customHeight="1">
      <c r="B39" s="37" t="s">
        <v>117</v>
      </c>
      <c r="C39" s="38">
        <v>1</v>
      </c>
      <c r="D39" s="86" t="s">
        <v>118</v>
      </c>
      <c r="E39" s="86"/>
      <c r="F39" s="86"/>
      <c r="G39" s="86"/>
      <c r="H39" s="86"/>
      <c r="I39" s="86"/>
      <c r="J39" s="86"/>
      <c r="K39" s="86"/>
      <c r="L39" s="86"/>
      <c r="M39" s="86"/>
      <c r="N39" s="86"/>
      <c r="O39" s="86"/>
      <c r="P39" s="86"/>
      <c r="Q39" s="86"/>
      <c r="R39" s="86"/>
      <c r="S39" s="86"/>
      <c r="T39" s="86"/>
      <c r="U39" s="86"/>
      <c r="V39" s="86"/>
      <c r="W39" s="86"/>
      <c r="X39" s="86"/>
      <c r="Y39" s="86"/>
      <c r="Z39" s="86"/>
    </row>
    <row r="40" spans="3:26" s="37" customFormat="1" ht="122.25" customHeight="1">
      <c r="C40" s="38">
        <v>2</v>
      </c>
      <c r="D40" s="86" t="s">
        <v>119</v>
      </c>
      <c r="E40" s="86"/>
      <c r="F40" s="86"/>
      <c r="G40" s="86"/>
      <c r="H40" s="86"/>
      <c r="I40" s="86"/>
      <c r="J40" s="86"/>
      <c r="K40" s="86"/>
      <c r="L40" s="86"/>
      <c r="M40" s="86"/>
      <c r="N40" s="86"/>
      <c r="O40" s="86"/>
      <c r="P40" s="86"/>
      <c r="Q40" s="86"/>
      <c r="R40" s="86"/>
      <c r="S40" s="86"/>
      <c r="T40" s="86"/>
      <c r="U40" s="86"/>
      <c r="V40" s="86"/>
      <c r="W40" s="86"/>
      <c r="X40" s="86"/>
      <c r="Y40" s="86"/>
      <c r="Z40" s="86"/>
    </row>
    <row r="41" spans="3:26" s="37" customFormat="1" ht="48" customHeight="1">
      <c r="C41" s="38">
        <v>3</v>
      </c>
      <c r="D41" s="86" t="s">
        <v>120</v>
      </c>
      <c r="E41" s="86"/>
      <c r="F41" s="86"/>
      <c r="G41" s="86"/>
      <c r="H41" s="86"/>
      <c r="I41" s="86"/>
      <c r="J41" s="86"/>
      <c r="K41" s="86"/>
      <c r="L41" s="86"/>
      <c r="M41" s="86"/>
      <c r="N41" s="86"/>
      <c r="O41" s="86"/>
      <c r="P41" s="86"/>
      <c r="Q41" s="86"/>
      <c r="R41" s="86"/>
      <c r="S41" s="86"/>
      <c r="T41" s="86"/>
      <c r="U41" s="86"/>
      <c r="V41" s="86"/>
      <c r="W41" s="86"/>
      <c r="X41" s="86"/>
      <c r="Y41" s="86"/>
      <c r="Z41" s="86"/>
    </row>
    <row r="42" s="37" customFormat="1" ht="18.75" customHeight="1"/>
  </sheetData>
  <sheetProtection selectLockedCells="1"/>
  <mergeCells count="40">
    <mergeCell ref="D39:Z39"/>
    <mergeCell ref="D40:Z40"/>
    <mergeCell ref="D41:Z41"/>
    <mergeCell ref="M34:P34"/>
    <mergeCell ref="R34:Y34"/>
    <mergeCell ref="M35:P35"/>
    <mergeCell ref="R35:Y35"/>
    <mergeCell ref="M36:P36"/>
    <mergeCell ref="R36:Y36"/>
    <mergeCell ref="M31:P31"/>
    <mergeCell ref="R31:Y31"/>
    <mergeCell ref="M32:P32"/>
    <mergeCell ref="R32:Y32"/>
    <mergeCell ref="M33:P33"/>
    <mergeCell ref="R33:Y33"/>
    <mergeCell ref="C26:AA26"/>
    <mergeCell ref="M28:Y28"/>
    <mergeCell ref="M29:P29"/>
    <mergeCell ref="R29:Y29"/>
    <mergeCell ref="M30:P30"/>
    <mergeCell ref="R30:Y30"/>
    <mergeCell ref="A16:Z16"/>
    <mergeCell ref="A19:AA19"/>
    <mergeCell ref="C22:AA22"/>
    <mergeCell ref="C23:AA23"/>
    <mergeCell ref="C24:AA24"/>
    <mergeCell ref="C25:AA25"/>
    <mergeCell ref="I11:K11"/>
    <mergeCell ref="L11:Y11"/>
    <mergeCell ref="I12:K12"/>
    <mergeCell ref="L12:V12"/>
    <mergeCell ref="A14:Z14"/>
    <mergeCell ref="A15:Z15"/>
    <mergeCell ref="A1:AA1"/>
    <mergeCell ref="A2:D2"/>
    <mergeCell ref="A3:Z3"/>
    <mergeCell ref="A6:AA6"/>
    <mergeCell ref="A7:AA7"/>
    <mergeCell ref="I10:K10"/>
    <mergeCell ref="L10:Y10"/>
  </mergeCells>
  <printOptions/>
  <pageMargins left="0.7" right="0.34"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tint="-0.04997999966144562"/>
    <pageSetUpPr fitToPage="1"/>
  </sheetPr>
  <dimension ref="A1:J54"/>
  <sheetViews>
    <sheetView tabSelected="1" zoomScalePageLayoutView="0" workbookViewId="0" topLeftCell="A1">
      <selection activeCell="E6" sqref="E6:H6"/>
    </sheetView>
  </sheetViews>
  <sheetFormatPr defaultColWidth="9.140625" defaultRowHeight="15"/>
  <cols>
    <col min="1" max="1" width="7.57421875" style="22" customWidth="1"/>
    <col min="2" max="2" width="7.421875" style="35" customWidth="1"/>
    <col min="3" max="3" width="10.57421875" style="46" customWidth="1"/>
    <col min="4" max="4" width="32.57421875" style="46" customWidth="1"/>
    <col min="5" max="8" width="16.140625" style="66" customWidth="1"/>
    <col min="9" max="9" width="68.140625" style="22" customWidth="1"/>
    <col min="10" max="10" width="9.00390625" style="43" customWidth="1"/>
    <col min="11" max="11" width="9.00390625" style="22" customWidth="1"/>
    <col min="12" max="12" width="32.421875" style="22" customWidth="1"/>
    <col min="13" max="13" width="31.00390625" style="22" customWidth="1"/>
    <col min="14" max="16384" width="9.00390625" style="22" customWidth="1"/>
  </cols>
  <sheetData>
    <row r="1" spans="1:8" ht="12.75">
      <c r="A1" s="68"/>
      <c r="B1" s="68"/>
      <c r="C1" s="68"/>
      <c r="D1" s="68"/>
      <c r="E1" s="68"/>
      <c r="F1" s="63"/>
      <c r="G1" s="63"/>
      <c r="H1" s="63"/>
    </row>
    <row r="2" spans="1:8" ht="12.75">
      <c r="A2" s="115" t="s">
        <v>152</v>
      </c>
      <c r="B2" s="115"/>
      <c r="C2" s="115"/>
      <c r="D2" s="115"/>
      <c r="E2" s="115"/>
      <c r="F2" s="61"/>
      <c r="G2" s="61"/>
      <c r="H2" s="61"/>
    </row>
    <row r="3" spans="1:9" ht="15.75" customHeight="1">
      <c r="A3" s="73" t="s">
        <v>147</v>
      </c>
      <c r="B3" s="73"/>
      <c r="C3" s="73"/>
      <c r="D3" s="73"/>
      <c r="E3" s="73"/>
      <c r="F3" s="73"/>
      <c r="G3" s="73"/>
      <c r="H3" s="73"/>
      <c r="I3" s="65"/>
    </row>
    <row r="4" spans="1:9" ht="15.75" customHeight="1">
      <c r="A4" s="183" t="s">
        <v>149</v>
      </c>
      <c r="B4" s="183"/>
      <c r="C4" s="183"/>
      <c r="D4" s="183"/>
      <c r="E4" s="183"/>
      <c r="F4" s="183"/>
      <c r="G4" s="183"/>
      <c r="H4" s="183"/>
      <c r="I4" s="24"/>
    </row>
    <row r="5" spans="1:10" s="45" customFormat="1" ht="43.5" customHeight="1">
      <c r="A5" s="116" t="s">
        <v>121</v>
      </c>
      <c r="B5" s="116"/>
      <c r="C5" s="116"/>
      <c r="D5" s="116"/>
      <c r="E5" s="150" t="s">
        <v>123</v>
      </c>
      <c r="F5" s="151"/>
      <c r="G5" s="151"/>
      <c r="H5" s="152"/>
      <c r="I5" s="26" t="s">
        <v>122</v>
      </c>
      <c r="J5" s="44"/>
    </row>
    <row r="6" spans="1:9" ht="30" customHeight="1">
      <c r="A6" s="117" t="s">
        <v>126</v>
      </c>
      <c r="B6" s="119" t="s">
        <v>168</v>
      </c>
      <c r="C6" s="119"/>
      <c r="D6" s="119"/>
      <c r="E6" s="112"/>
      <c r="F6" s="113"/>
      <c r="G6" s="113"/>
      <c r="H6" s="114"/>
      <c r="I6" s="27" t="s">
        <v>139</v>
      </c>
    </row>
    <row r="7" spans="1:9" ht="30" customHeight="1">
      <c r="A7" s="118"/>
      <c r="B7" s="120" t="s">
        <v>167</v>
      </c>
      <c r="C7" s="91" t="s">
        <v>128</v>
      </c>
      <c r="D7" s="60" t="s">
        <v>89</v>
      </c>
      <c r="E7" s="153"/>
      <c r="F7" s="154"/>
      <c r="G7" s="154"/>
      <c r="H7" s="155"/>
      <c r="I7" s="105" t="s">
        <v>140</v>
      </c>
    </row>
    <row r="8" spans="1:9" ht="30" customHeight="1">
      <c r="A8" s="118"/>
      <c r="B8" s="120"/>
      <c r="C8" s="91"/>
      <c r="D8" s="53" t="s">
        <v>88</v>
      </c>
      <c r="E8" s="96"/>
      <c r="F8" s="97"/>
      <c r="G8" s="97"/>
      <c r="H8" s="98"/>
      <c r="I8" s="106"/>
    </row>
    <row r="9" spans="1:9" ht="30" customHeight="1">
      <c r="A9" s="118"/>
      <c r="B9" s="120"/>
      <c r="C9" s="91"/>
      <c r="D9" s="53" t="s">
        <v>97</v>
      </c>
      <c r="E9" s="96"/>
      <c r="F9" s="97"/>
      <c r="G9" s="97"/>
      <c r="H9" s="98"/>
      <c r="I9" s="106"/>
    </row>
    <row r="10" spans="1:9" ht="30" customHeight="1">
      <c r="A10" s="118"/>
      <c r="B10" s="120"/>
      <c r="C10" s="91"/>
      <c r="D10" s="53" t="s">
        <v>99</v>
      </c>
      <c r="E10" s="96"/>
      <c r="F10" s="97"/>
      <c r="G10" s="97"/>
      <c r="H10" s="98"/>
      <c r="I10" s="106"/>
    </row>
    <row r="11" spans="1:9" ht="30" customHeight="1">
      <c r="A11" s="118"/>
      <c r="B11" s="120"/>
      <c r="C11" s="91"/>
      <c r="D11" s="53" t="s">
        <v>98</v>
      </c>
      <c r="E11" s="96"/>
      <c r="F11" s="97"/>
      <c r="G11" s="97"/>
      <c r="H11" s="98"/>
      <c r="I11" s="106"/>
    </row>
    <row r="12" spans="1:9" ht="30" customHeight="1">
      <c r="A12" s="118"/>
      <c r="B12" s="120"/>
      <c r="C12" s="92"/>
      <c r="D12" s="54" t="s">
        <v>93</v>
      </c>
      <c r="E12" s="156"/>
      <c r="F12" s="157"/>
      <c r="G12" s="157"/>
      <c r="H12" s="158"/>
      <c r="I12" s="107"/>
    </row>
    <row r="13" spans="1:9" ht="30" customHeight="1">
      <c r="A13" s="118"/>
      <c r="B13" s="120"/>
      <c r="C13" s="104" t="s">
        <v>141</v>
      </c>
      <c r="D13" s="50" t="s">
        <v>89</v>
      </c>
      <c r="E13" s="159"/>
      <c r="F13" s="160"/>
      <c r="G13" s="160"/>
      <c r="H13" s="161"/>
      <c r="I13" s="105" t="s">
        <v>142</v>
      </c>
    </row>
    <row r="14" spans="1:9" ht="30" customHeight="1">
      <c r="A14" s="118"/>
      <c r="B14" s="120"/>
      <c r="C14" s="91"/>
      <c r="D14" s="51" t="s">
        <v>100</v>
      </c>
      <c r="E14" s="135"/>
      <c r="F14" s="136"/>
      <c r="G14" s="136"/>
      <c r="H14" s="137"/>
      <c r="I14" s="106"/>
    </row>
    <row r="15" spans="1:9" ht="30" customHeight="1">
      <c r="A15" s="118"/>
      <c r="B15" s="120"/>
      <c r="C15" s="91"/>
      <c r="D15" s="51" t="s">
        <v>94</v>
      </c>
      <c r="E15" s="135"/>
      <c r="F15" s="136"/>
      <c r="G15" s="136"/>
      <c r="H15" s="137"/>
      <c r="I15" s="106"/>
    </row>
    <row r="16" spans="1:9" ht="30" customHeight="1">
      <c r="A16" s="118"/>
      <c r="B16" s="120"/>
      <c r="C16" s="91"/>
      <c r="D16" s="51" t="s">
        <v>90</v>
      </c>
      <c r="E16" s="135"/>
      <c r="F16" s="136"/>
      <c r="G16" s="136"/>
      <c r="H16" s="137"/>
      <c r="I16" s="106"/>
    </row>
    <row r="17" spans="1:9" ht="30" customHeight="1">
      <c r="A17" s="118"/>
      <c r="B17" s="120"/>
      <c r="C17" s="91"/>
      <c r="D17" s="51" t="s">
        <v>91</v>
      </c>
      <c r="E17" s="135"/>
      <c r="F17" s="136"/>
      <c r="G17" s="136"/>
      <c r="H17" s="137"/>
      <c r="I17" s="106"/>
    </row>
    <row r="18" spans="1:9" ht="30" customHeight="1">
      <c r="A18" s="118"/>
      <c r="B18" s="120"/>
      <c r="C18" s="91"/>
      <c r="D18" s="51" t="s">
        <v>96</v>
      </c>
      <c r="E18" s="138"/>
      <c r="F18" s="139"/>
      <c r="G18" s="139"/>
      <c r="H18" s="140"/>
      <c r="I18" s="106"/>
    </row>
    <row r="19" spans="1:9" ht="30" customHeight="1">
      <c r="A19" s="118"/>
      <c r="B19" s="120"/>
      <c r="C19" s="91"/>
      <c r="D19" s="51" t="s">
        <v>97</v>
      </c>
      <c r="E19" s="135"/>
      <c r="F19" s="136"/>
      <c r="G19" s="136"/>
      <c r="H19" s="137"/>
      <c r="I19" s="106"/>
    </row>
    <row r="20" spans="1:9" ht="30" customHeight="1">
      <c r="A20" s="118"/>
      <c r="B20" s="120"/>
      <c r="C20" s="92"/>
      <c r="D20" s="52" t="s">
        <v>93</v>
      </c>
      <c r="E20" s="337"/>
      <c r="F20" s="338"/>
      <c r="G20" s="338"/>
      <c r="H20" s="339"/>
      <c r="I20" s="107"/>
    </row>
    <row r="21" spans="1:9" ht="30" customHeight="1">
      <c r="A21" s="118"/>
      <c r="B21" s="120"/>
      <c r="C21" s="93" t="s">
        <v>95</v>
      </c>
      <c r="D21" s="50" t="s">
        <v>89</v>
      </c>
      <c r="E21" s="159"/>
      <c r="F21" s="160"/>
      <c r="G21" s="160"/>
      <c r="H21" s="161"/>
      <c r="I21" s="101" t="s">
        <v>129</v>
      </c>
    </row>
    <row r="22" spans="1:9" ht="30" customHeight="1">
      <c r="A22" s="118"/>
      <c r="B22" s="120"/>
      <c r="C22" s="94"/>
      <c r="D22" s="51" t="s">
        <v>100</v>
      </c>
      <c r="E22" s="135"/>
      <c r="F22" s="136"/>
      <c r="G22" s="136"/>
      <c r="H22" s="137"/>
      <c r="I22" s="102"/>
    </row>
    <row r="23" spans="1:9" ht="30" customHeight="1">
      <c r="A23" s="118"/>
      <c r="B23" s="120"/>
      <c r="C23" s="94"/>
      <c r="D23" s="51" t="s">
        <v>94</v>
      </c>
      <c r="E23" s="135"/>
      <c r="F23" s="136"/>
      <c r="G23" s="136"/>
      <c r="H23" s="137"/>
      <c r="I23" s="102"/>
    </row>
    <row r="24" spans="1:9" ht="30" customHeight="1">
      <c r="A24" s="118"/>
      <c r="B24" s="120"/>
      <c r="C24" s="94"/>
      <c r="D24" s="51" t="s">
        <v>90</v>
      </c>
      <c r="E24" s="135"/>
      <c r="F24" s="136"/>
      <c r="G24" s="136"/>
      <c r="H24" s="137"/>
      <c r="I24" s="102"/>
    </row>
    <row r="25" spans="1:9" ht="30" customHeight="1">
      <c r="A25" s="118"/>
      <c r="B25" s="120"/>
      <c r="C25" s="94"/>
      <c r="D25" s="51" t="s">
        <v>91</v>
      </c>
      <c r="E25" s="135"/>
      <c r="F25" s="136"/>
      <c r="G25" s="136"/>
      <c r="H25" s="137"/>
      <c r="I25" s="102"/>
    </row>
    <row r="26" spans="1:9" ht="30" customHeight="1">
      <c r="A26" s="118"/>
      <c r="B26" s="120"/>
      <c r="C26" s="94"/>
      <c r="D26" s="51" t="s">
        <v>97</v>
      </c>
      <c r="E26" s="135"/>
      <c r="F26" s="136"/>
      <c r="G26" s="136"/>
      <c r="H26" s="137"/>
      <c r="I26" s="102"/>
    </row>
    <row r="27" spans="1:9" ht="30" customHeight="1">
      <c r="A27" s="118"/>
      <c r="B27" s="120"/>
      <c r="C27" s="95"/>
      <c r="D27" s="52" t="s">
        <v>93</v>
      </c>
      <c r="E27" s="184"/>
      <c r="F27" s="185"/>
      <c r="G27" s="185"/>
      <c r="H27" s="186"/>
      <c r="I27" s="103"/>
    </row>
    <row r="28" spans="1:9" ht="24.75" customHeight="1">
      <c r="A28" s="118"/>
      <c r="B28" s="108" t="s">
        <v>92</v>
      </c>
      <c r="C28" s="104"/>
      <c r="D28" s="162" t="s">
        <v>163</v>
      </c>
      <c r="E28" s="123" t="s">
        <v>169</v>
      </c>
      <c r="F28" s="124"/>
      <c r="G28" s="124"/>
      <c r="H28" s="125"/>
      <c r="I28" s="101" t="s">
        <v>164</v>
      </c>
    </row>
    <row r="29" spans="1:9" ht="24.75" customHeight="1">
      <c r="A29" s="118"/>
      <c r="B29" s="109"/>
      <c r="C29" s="91"/>
      <c r="D29" s="163"/>
      <c r="E29" s="99" t="s">
        <v>89</v>
      </c>
      <c r="F29" s="99" t="s">
        <v>88</v>
      </c>
      <c r="G29" s="99" t="s">
        <v>170</v>
      </c>
      <c r="H29" s="99" t="s">
        <v>93</v>
      </c>
      <c r="I29" s="102"/>
    </row>
    <row r="30" spans="1:9" ht="24.75" customHeight="1">
      <c r="A30" s="118"/>
      <c r="B30" s="109"/>
      <c r="C30" s="91"/>
      <c r="D30" s="164"/>
      <c r="E30" s="100"/>
      <c r="F30" s="100"/>
      <c r="G30" s="100"/>
      <c r="H30" s="100"/>
      <c r="I30" s="102"/>
    </row>
    <row r="31" spans="1:9" ht="24.75" customHeight="1">
      <c r="A31" s="118"/>
      <c r="B31" s="109"/>
      <c r="C31" s="91"/>
      <c r="D31" s="134"/>
      <c r="E31" s="134"/>
      <c r="F31" s="134"/>
      <c r="G31" s="58"/>
      <c r="H31" s="134"/>
      <c r="I31" s="102"/>
    </row>
    <row r="32" spans="1:9" ht="24.75" customHeight="1">
      <c r="A32" s="118"/>
      <c r="B32" s="109"/>
      <c r="C32" s="91"/>
      <c r="D32" s="127"/>
      <c r="E32" s="127"/>
      <c r="F32" s="127"/>
      <c r="G32" s="55"/>
      <c r="H32" s="127"/>
      <c r="I32" s="102"/>
    </row>
    <row r="33" spans="1:9" ht="24.75" customHeight="1">
      <c r="A33" s="118"/>
      <c r="B33" s="109"/>
      <c r="C33" s="91"/>
      <c r="D33" s="134"/>
      <c r="E33" s="134"/>
      <c r="F33" s="134"/>
      <c r="G33" s="58"/>
      <c r="H33" s="134"/>
      <c r="I33" s="102"/>
    </row>
    <row r="34" spans="1:9" ht="24.75" customHeight="1">
      <c r="A34" s="118"/>
      <c r="B34" s="109"/>
      <c r="C34" s="91"/>
      <c r="D34" s="127"/>
      <c r="E34" s="127"/>
      <c r="F34" s="127"/>
      <c r="G34" s="55"/>
      <c r="H34" s="127"/>
      <c r="I34" s="102"/>
    </row>
    <row r="35" spans="1:9" ht="24.75" customHeight="1">
      <c r="A35" s="118"/>
      <c r="B35" s="109"/>
      <c r="C35" s="91"/>
      <c r="D35" s="126"/>
      <c r="E35" s="126"/>
      <c r="F35" s="126"/>
      <c r="G35" s="58"/>
      <c r="H35" s="126"/>
      <c r="I35" s="102"/>
    </row>
    <row r="36" spans="1:9" ht="24.75" customHeight="1">
      <c r="A36" s="118"/>
      <c r="B36" s="110"/>
      <c r="C36" s="92"/>
      <c r="D36" s="127"/>
      <c r="E36" s="127"/>
      <c r="F36" s="127"/>
      <c r="G36" s="62"/>
      <c r="H36" s="127"/>
      <c r="I36" s="102"/>
    </row>
    <row r="37" spans="1:9" ht="49.5" customHeight="1">
      <c r="A37" s="118"/>
      <c r="B37" s="108" t="s">
        <v>165</v>
      </c>
      <c r="C37" s="104"/>
      <c r="D37" s="141" t="s">
        <v>171</v>
      </c>
      <c r="E37" s="142"/>
      <c r="F37" s="142"/>
      <c r="G37" s="142"/>
      <c r="H37" s="143"/>
      <c r="I37" s="56"/>
    </row>
    <row r="38" spans="1:9" ht="49.5" customHeight="1">
      <c r="A38" s="118"/>
      <c r="B38" s="109"/>
      <c r="C38" s="91"/>
      <c r="D38" s="144" t="s">
        <v>172</v>
      </c>
      <c r="E38" s="145"/>
      <c r="F38" s="145"/>
      <c r="G38" s="145"/>
      <c r="H38" s="146"/>
      <c r="I38" s="57" t="s">
        <v>166</v>
      </c>
    </row>
    <row r="39" spans="1:9" ht="49.5" customHeight="1">
      <c r="A39" s="118"/>
      <c r="B39" s="109"/>
      <c r="C39" s="91"/>
      <c r="D39" s="128" t="s">
        <v>173</v>
      </c>
      <c r="E39" s="129"/>
      <c r="F39" s="129"/>
      <c r="G39" s="129"/>
      <c r="H39" s="130"/>
      <c r="I39" s="165" t="s">
        <v>174</v>
      </c>
    </row>
    <row r="40" spans="1:9" ht="45" customHeight="1">
      <c r="A40" s="118"/>
      <c r="B40" s="109"/>
      <c r="C40" s="91"/>
      <c r="D40" s="131"/>
      <c r="E40" s="132"/>
      <c r="F40" s="132"/>
      <c r="G40" s="132"/>
      <c r="H40" s="133"/>
      <c r="I40" s="166"/>
    </row>
    <row r="41" spans="1:9" ht="44.25" customHeight="1">
      <c r="A41" s="176" t="s">
        <v>154</v>
      </c>
      <c r="B41" s="124" t="s">
        <v>175</v>
      </c>
      <c r="C41" s="124"/>
      <c r="D41" s="124"/>
      <c r="E41" s="124"/>
      <c r="F41" s="124"/>
      <c r="G41" s="124"/>
      <c r="H41" s="125"/>
      <c r="I41" s="64"/>
    </row>
    <row r="42" spans="1:9" ht="44.25" customHeight="1">
      <c r="A42" s="177"/>
      <c r="B42" s="147" t="s">
        <v>176</v>
      </c>
      <c r="C42" s="147"/>
      <c r="D42" s="148"/>
      <c r="E42" s="167"/>
      <c r="F42" s="168"/>
      <c r="G42" s="168"/>
      <c r="H42" s="169"/>
      <c r="I42" s="64" t="s">
        <v>181</v>
      </c>
    </row>
    <row r="43" spans="1:9" ht="44.25" customHeight="1">
      <c r="A43" s="177"/>
      <c r="B43" s="147" t="s">
        <v>177</v>
      </c>
      <c r="C43" s="147"/>
      <c r="D43" s="148"/>
      <c r="E43" s="170"/>
      <c r="F43" s="171"/>
      <c r="G43" s="171"/>
      <c r="H43" s="172"/>
      <c r="I43" s="64"/>
    </row>
    <row r="44" spans="1:9" ht="44.25" customHeight="1">
      <c r="A44" s="177"/>
      <c r="B44" s="147" t="s">
        <v>178</v>
      </c>
      <c r="C44" s="147"/>
      <c r="D44" s="148"/>
      <c r="E44" s="173"/>
      <c r="F44" s="174"/>
      <c r="G44" s="174"/>
      <c r="H44" s="175"/>
      <c r="I44" s="64"/>
    </row>
    <row r="45" spans="1:9" ht="264" customHeight="1">
      <c r="A45" s="177"/>
      <c r="B45" s="179" t="s">
        <v>189</v>
      </c>
      <c r="C45" s="147"/>
      <c r="D45" s="148"/>
      <c r="E45" s="180"/>
      <c r="F45" s="181"/>
      <c r="G45" s="181"/>
      <c r="H45" s="182"/>
      <c r="I45" s="67" t="s">
        <v>191</v>
      </c>
    </row>
    <row r="46" spans="1:9" ht="353.25" customHeight="1">
      <c r="A46" s="178"/>
      <c r="B46" s="179" t="s">
        <v>190</v>
      </c>
      <c r="C46" s="147"/>
      <c r="D46" s="148"/>
      <c r="E46" s="180"/>
      <c r="F46" s="181"/>
      <c r="G46" s="181"/>
      <c r="H46" s="182"/>
      <c r="I46" s="27" t="s">
        <v>192</v>
      </c>
    </row>
    <row r="47" spans="1:9" ht="258" customHeight="1">
      <c r="A47" s="49" t="s">
        <v>155</v>
      </c>
      <c r="B47" s="121" t="s">
        <v>156</v>
      </c>
      <c r="C47" s="121"/>
      <c r="D47" s="121"/>
      <c r="E47" s="112"/>
      <c r="F47" s="113"/>
      <c r="G47" s="113"/>
      <c r="H47" s="114"/>
      <c r="I47" s="64" t="s">
        <v>183</v>
      </c>
    </row>
    <row r="48" spans="1:9" ht="150" customHeight="1">
      <c r="A48" s="59" t="s">
        <v>157</v>
      </c>
      <c r="B48" s="149" t="s">
        <v>137</v>
      </c>
      <c r="C48" s="149"/>
      <c r="D48" s="149"/>
      <c r="E48" s="112"/>
      <c r="F48" s="113"/>
      <c r="G48" s="113"/>
      <c r="H48" s="114"/>
      <c r="I48" s="28" t="s">
        <v>143</v>
      </c>
    </row>
    <row r="49" spans="1:9" ht="150" customHeight="1">
      <c r="A49" s="34" t="s">
        <v>158</v>
      </c>
      <c r="B49" s="121" t="s">
        <v>159</v>
      </c>
      <c r="C49" s="121"/>
      <c r="D49" s="121"/>
      <c r="E49" s="112"/>
      <c r="F49" s="113"/>
      <c r="G49" s="113"/>
      <c r="H49" s="114"/>
      <c r="I49" s="64" t="s">
        <v>162</v>
      </c>
    </row>
    <row r="50" spans="1:9" ht="150" customHeight="1">
      <c r="A50" s="25" t="s">
        <v>180</v>
      </c>
      <c r="B50" s="121" t="s">
        <v>138</v>
      </c>
      <c r="C50" s="121"/>
      <c r="D50" s="121"/>
      <c r="E50" s="112"/>
      <c r="F50" s="113"/>
      <c r="G50" s="113"/>
      <c r="H50" s="114"/>
      <c r="I50" s="27" t="s">
        <v>161</v>
      </c>
    </row>
    <row r="51" spans="1:9" ht="10.5" customHeight="1">
      <c r="A51" s="29"/>
      <c r="B51" s="30"/>
      <c r="C51" s="31"/>
      <c r="D51" s="30"/>
      <c r="E51" s="32"/>
      <c r="F51" s="32"/>
      <c r="G51" s="32"/>
      <c r="H51" s="32" t="s">
        <v>193</v>
      </c>
      <c r="I51" s="33"/>
    </row>
    <row r="52" spans="1:8" ht="19.5" customHeight="1">
      <c r="A52" s="122" t="s">
        <v>160</v>
      </c>
      <c r="B52" s="122"/>
      <c r="C52" s="122"/>
      <c r="D52" s="122"/>
      <c r="E52" s="122"/>
      <c r="F52" s="122"/>
      <c r="G52" s="122"/>
      <c r="H52" s="122"/>
    </row>
    <row r="53" spans="1:8" ht="19.5" customHeight="1">
      <c r="A53" s="122" t="s">
        <v>127</v>
      </c>
      <c r="B53" s="122"/>
      <c r="C53" s="122"/>
      <c r="D53" s="122"/>
      <c r="E53" s="122"/>
      <c r="F53" s="122"/>
      <c r="G53" s="122"/>
      <c r="H53" s="122"/>
    </row>
    <row r="54" spans="1:8" ht="31.5" customHeight="1">
      <c r="A54" s="111" t="s">
        <v>179</v>
      </c>
      <c r="B54" s="111"/>
      <c r="C54" s="111"/>
      <c r="D54" s="111"/>
      <c r="E54" s="111"/>
      <c r="F54" s="111"/>
      <c r="G54" s="111"/>
      <c r="H54" s="111"/>
    </row>
    <row r="55" ht="20.25" customHeight="1"/>
  </sheetData>
  <sheetProtection selectLockedCells="1"/>
  <mergeCells count="85">
    <mergeCell ref="F29:F30"/>
    <mergeCell ref="E14:H14"/>
    <mergeCell ref="E15:H15"/>
    <mergeCell ref="E16:H16"/>
    <mergeCell ref="E20:H20"/>
    <mergeCell ref="E22:H22"/>
    <mergeCell ref="E23:H23"/>
    <mergeCell ref="E24:H24"/>
    <mergeCell ref="B42:D42"/>
    <mergeCell ref="B43:D43"/>
    <mergeCell ref="A3:H3"/>
    <mergeCell ref="A4:H4"/>
    <mergeCell ref="E26:H26"/>
    <mergeCell ref="E27:H27"/>
    <mergeCell ref="B37:C40"/>
    <mergeCell ref="E25:H25"/>
    <mergeCell ref="E29:E30"/>
    <mergeCell ref="F31:F32"/>
    <mergeCell ref="H33:H34"/>
    <mergeCell ref="F35:F36"/>
    <mergeCell ref="A41:A46"/>
    <mergeCell ref="B45:D45"/>
    <mergeCell ref="B46:D46"/>
    <mergeCell ref="E45:H45"/>
    <mergeCell ref="E46:H46"/>
    <mergeCell ref="H31:H32"/>
    <mergeCell ref="E31:E32"/>
    <mergeCell ref="D28:D30"/>
    <mergeCell ref="I39:I40"/>
    <mergeCell ref="I28:I36"/>
    <mergeCell ref="E47:H47"/>
    <mergeCell ref="E42:H42"/>
    <mergeCell ref="E43:H43"/>
    <mergeCell ref="E44:H44"/>
    <mergeCell ref="H35:H36"/>
    <mergeCell ref="E5:H5"/>
    <mergeCell ref="E6:H6"/>
    <mergeCell ref="E7:H7"/>
    <mergeCell ref="E8:H8"/>
    <mergeCell ref="E9:H9"/>
    <mergeCell ref="E33:E34"/>
    <mergeCell ref="E11:H11"/>
    <mergeCell ref="E12:H12"/>
    <mergeCell ref="E13:H13"/>
    <mergeCell ref="E21:H21"/>
    <mergeCell ref="A53:H53"/>
    <mergeCell ref="E17:H17"/>
    <mergeCell ref="E18:H18"/>
    <mergeCell ref="E19:H19"/>
    <mergeCell ref="D37:H37"/>
    <mergeCell ref="D38:H38"/>
    <mergeCell ref="B44:D44"/>
    <mergeCell ref="B48:D48"/>
    <mergeCell ref="H29:H30"/>
    <mergeCell ref="D31:D32"/>
    <mergeCell ref="B49:D49"/>
    <mergeCell ref="B47:D47"/>
    <mergeCell ref="B50:D50"/>
    <mergeCell ref="A52:H52"/>
    <mergeCell ref="E28:H28"/>
    <mergeCell ref="D35:D36"/>
    <mergeCell ref="E35:E36"/>
    <mergeCell ref="D39:H40"/>
    <mergeCell ref="D33:D34"/>
    <mergeCell ref="B41:H41"/>
    <mergeCell ref="A54:H54"/>
    <mergeCell ref="E48:H48"/>
    <mergeCell ref="E49:H49"/>
    <mergeCell ref="E50:H50"/>
    <mergeCell ref="A1:E1"/>
    <mergeCell ref="A2:E2"/>
    <mergeCell ref="A5:D5"/>
    <mergeCell ref="A6:A40"/>
    <mergeCell ref="B6:D6"/>
    <mergeCell ref="B7:B27"/>
    <mergeCell ref="C7:C12"/>
    <mergeCell ref="C21:C27"/>
    <mergeCell ref="E10:H10"/>
    <mergeCell ref="G29:G30"/>
    <mergeCell ref="I21:I27"/>
    <mergeCell ref="C13:C20"/>
    <mergeCell ref="I13:I20"/>
    <mergeCell ref="I7:I12"/>
    <mergeCell ref="B28:C36"/>
    <mergeCell ref="F33:F34"/>
  </mergeCells>
  <dataValidations count="1">
    <dataValidation type="whole" allowBlank="1" showInputMessage="1" showErrorMessage="1" sqref="E18">
      <formula1>1</formula1>
      <formula2>9999999</formula2>
    </dataValidation>
  </dataValidations>
  <printOptions/>
  <pageMargins left="0.7" right="0.23" top="0.75" bottom="0.75" header="0.3" footer="0.3"/>
  <pageSetup fitToHeight="0" fitToWidth="1" horizontalDpi="600" verticalDpi="600" orientation="portrait" paperSize="9" scale="77" r:id="rId1"/>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AG45"/>
  <sheetViews>
    <sheetView view="pageBreakPreview" zoomScaleSheetLayoutView="100" zoomScalePageLayoutView="0" workbookViewId="0" topLeftCell="A1">
      <selection activeCell="F8" sqref="F8:L8"/>
    </sheetView>
  </sheetViews>
  <sheetFormatPr defaultColWidth="2.57421875" defaultRowHeight="15"/>
  <cols>
    <col min="1" max="17" width="2.57421875" style="39" customWidth="1"/>
    <col min="18" max="18" width="4.28125" style="39" customWidth="1"/>
    <col min="19" max="19" width="2.421875" style="39" customWidth="1"/>
    <col min="20" max="21" width="2.57421875" style="39" customWidth="1"/>
    <col min="22" max="22" width="2.8515625" style="39" customWidth="1"/>
    <col min="23" max="16384" width="2.57421875" style="39" customWidth="1"/>
  </cols>
  <sheetData>
    <row r="1" spans="1:33" ht="12.75">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row>
    <row r="2" spans="1:33" ht="12.75">
      <c r="A2" s="188" t="s">
        <v>187</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row>
    <row r="3" spans="1:33" ht="12.75">
      <c r="A3" s="189" t="s">
        <v>148</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row>
    <row r="4" spans="1:33" s="47" customFormat="1" ht="19.5" customHeight="1">
      <c r="A4" s="190" t="s">
        <v>149</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row>
    <row r="5" spans="2:33" ht="18.75" customHeight="1">
      <c r="B5" s="191" t="s">
        <v>0</v>
      </c>
      <c r="C5" s="192"/>
      <c r="D5" s="192"/>
      <c r="E5" s="193"/>
      <c r="F5" s="197" t="s">
        <v>130</v>
      </c>
      <c r="G5" s="198"/>
      <c r="H5" s="198"/>
      <c r="I5" s="198"/>
      <c r="J5" s="198"/>
      <c r="K5" s="198"/>
      <c r="L5" s="199"/>
      <c r="M5" s="206" t="s">
        <v>131</v>
      </c>
      <c r="N5" s="207"/>
      <c r="O5" s="207"/>
      <c r="P5" s="207"/>
      <c r="Q5" s="207"/>
      <c r="R5" s="207"/>
      <c r="S5" s="208"/>
      <c r="T5" s="206" t="s">
        <v>132</v>
      </c>
      <c r="U5" s="207"/>
      <c r="V5" s="207"/>
      <c r="W5" s="207"/>
      <c r="X5" s="207"/>
      <c r="Y5" s="207"/>
      <c r="Z5" s="208"/>
      <c r="AA5" s="215" t="s">
        <v>133</v>
      </c>
      <c r="AB5" s="207"/>
      <c r="AC5" s="207"/>
      <c r="AD5" s="207"/>
      <c r="AE5" s="207"/>
      <c r="AF5" s="207"/>
      <c r="AG5" s="208"/>
    </row>
    <row r="6" spans="2:33" ht="11.25" customHeight="1">
      <c r="B6" s="194"/>
      <c r="C6" s="195"/>
      <c r="D6" s="195"/>
      <c r="E6" s="196"/>
      <c r="F6" s="200"/>
      <c r="G6" s="201"/>
      <c r="H6" s="201"/>
      <c r="I6" s="201"/>
      <c r="J6" s="201"/>
      <c r="K6" s="201"/>
      <c r="L6" s="202"/>
      <c r="M6" s="209"/>
      <c r="N6" s="210"/>
      <c r="O6" s="210"/>
      <c r="P6" s="210"/>
      <c r="Q6" s="210"/>
      <c r="R6" s="210"/>
      <c r="S6" s="211"/>
      <c r="T6" s="209"/>
      <c r="U6" s="210"/>
      <c r="V6" s="210"/>
      <c r="W6" s="210"/>
      <c r="X6" s="210"/>
      <c r="Y6" s="210"/>
      <c r="Z6" s="211"/>
      <c r="AA6" s="209"/>
      <c r="AB6" s="210"/>
      <c r="AC6" s="210"/>
      <c r="AD6" s="210"/>
      <c r="AE6" s="210"/>
      <c r="AF6" s="210"/>
      <c r="AG6" s="211"/>
    </row>
    <row r="7" spans="2:33" ht="10.5" customHeight="1">
      <c r="B7" s="194"/>
      <c r="C7" s="195"/>
      <c r="D7" s="195"/>
      <c r="E7" s="196"/>
      <c r="F7" s="203"/>
      <c r="G7" s="204"/>
      <c r="H7" s="204"/>
      <c r="I7" s="204"/>
      <c r="J7" s="204"/>
      <c r="K7" s="204"/>
      <c r="L7" s="205"/>
      <c r="M7" s="212"/>
      <c r="N7" s="213"/>
      <c r="O7" s="213"/>
      <c r="P7" s="213"/>
      <c r="Q7" s="213"/>
      <c r="R7" s="213"/>
      <c r="S7" s="214"/>
      <c r="T7" s="212"/>
      <c r="U7" s="213"/>
      <c r="V7" s="213"/>
      <c r="W7" s="213"/>
      <c r="X7" s="213"/>
      <c r="Y7" s="213"/>
      <c r="Z7" s="214"/>
      <c r="AA7" s="212"/>
      <c r="AB7" s="213"/>
      <c r="AC7" s="213"/>
      <c r="AD7" s="213"/>
      <c r="AE7" s="213"/>
      <c r="AF7" s="213"/>
      <c r="AG7" s="214"/>
    </row>
    <row r="8" spans="2:33" ht="18.75" customHeight="1">
      <c r="B8" s="194"/>
      <c r="C8" s="195"/>
      <c r="D8" s="195"/>
      <c r="E8" s="196"/>
      <c r="F8" s="216"/>
      <c r="G8" s="217"/>
      <c r="H8" s="217"/>
      <c r="I8" s="217"/>
      <c r="J8" s="217"/>
      <c r="K8" s="217"/>
      <c r="L8" s="218"/>
      <c r="M8" s="219"/>
      <c r="N8" s="220"/>
      <c r="O8" s="220"/>
      <c r="P8" s="220"/>
      <c r="Q8" s="220"/>
      <c r="R8" s="220"/>
      <c r="S8" s="221"/>
      <c r="T8" s="222">
        <f>F8-M8</f>
        <v>0</v>
      </c>
      <c r="U8" s="222"/>
      <c r="V8" s="222"/>
      <c r="W8" s="222"/>
      <c r="X8" s="222"/>
      <c r="Y8" s="222"/>
      <c r="Z8" s="222"/>
      <c r="AA8" s="223">
        <f>L33</f>
        <v>0</v>
      </c>
      <c r="AB8" s="224"/>
      <c r="AC8" s="224"/>
      <c r="AD8" s="224"/>
      <c r="AE8" s="224"/>
      <c r="AF8" s="224"/>
      <c r="AG8" s="225"/>
    </row>
    <row r="9" spans="2:33" ht="18.75" customHeight="1">
      <c r="B9" s="194"/>
      <c r="C9" s="195"/>
      <c r="D9" s="195"/>
      <c r="E9" s="196"/>
      <c r="F9" s="226" t="s">
        <v>134</v>
      </c>
      <c r="G9" s="207"/>
      <c r="H9" s="207"/>
      <c r="I9" s="207"/>
      <c r="J9" s="207"/>
      <c r="K9" s="207"/>
      <c r="L9" s="208"/>
      <c r="M9" s="227" t="s">
        <v>135</v>
      </c>
      <c r="N9" s="228"/>
      <c r="O9" s="228"/>
      <c r="P9" s="228"/>
      <c r="Q9" s="228"/>
      <c r="R9" s="228"/>
      <c r="S9" s="229"/>
      <c r="T9" s="236" t="s">
        <v>136</v>
      </c>
      <c r="U9" s="237"/>
      <c r="V9" s="237"/>
      <c r="W9" s="237"/>
      <c r="X9" s="237"/>
      <c r="Y9" s="237"/>
      <c r="Z9" s="238"/>
      <c r="AA9" s="245" t="s">
        <v>188</v>
      </c>
      <c r="AB9" s="246"/>
      <c r="AC9" s="246"/>
      <c r="AD9" s="246"/>
      <c r="AE9" s="246"/>
      <c r="AF9" s="246"/>
      <c r="AG9" s="247"/>
    </row>
    <row r="10" spans="2:33" ht="18.75" customHeight="1">
      <c r="B10" s="194"/>
      <c r="C10" s="195"/>
      <c r="D10" s="195"/>
      <c r="E10" s="196"/>
      <c r="F10" s="209"/>
      <c r="G10" s="210"/>
      <c r="H10" s="210"/>
      <c r="I10" s="210"/>
      <c r="J10" s="210"/>
      <c r="K10" s="210"/>
      <c r="L10" s="211"/>
      <c r="M10" s="230"/>
      <c r="N10" s="231"/>
      <c r="O10" s="231"/>
      <c r="P10" s="231"/>
      <c r="Q10" s="231"/>
      <c r="R10" s="231"/>
      <c r="S10" s="232"/>
      <c r="T10" s="239"/>
      <c r="U10" s="240"/>
      <c r="V10" s="240"/>
      <c r="W10" s="240"/>
      <c r="X10" s="240"/>
      <c r="Y10" s="240"/>
      <c r="Z10" s="241"/>
      <c r="AA10" s="248"/>
      <c r="AB10" s="249"/>
      <c r="AC10" s="249"/>
      <c r="AD10" s="249"/>
      <c r="AE10" s="249"/>
      <c r="AF10" s="249"/>
      <c r="AG10" s="250"/>
    </row>
    <row r="11" spans="2:33" ht="24" customHeight="1">
      <c r="B11" s="194"/>
      <c r="C11" s="195"/>
      <c r="D11" s="195"/>
      <c r="E11" s="196"/>
      <c r="F11" s="212"/>
      <c r="G11" s="213"/>
      <c r="H11" s="213"/>
      <c r="I11" s="213"/>
      <c r="J11" s="213"/>
      <c r="K11" s="213"/>
      <c r="L11" s="214"/>
      <c r="M11" s="233"/>
      <c r="N11" s="234"/>
      <c r="O11" s="234"/>
      <c r="P11" s="234"/>
      <c r="Q11" s="234"/>
      <c r="R11" s="234"/>
      <c r="S11" s="235"/>
      <c r="T11" s="242"/>
      <c r="U11" s="243"/>
      <c r="V11" s="243"/>
      <c r="W11" s="243"/>
      <c r="X11" s="243"/>
      <c r="Y11" s="243"/>
      <c r="Z11" s="244"/>
      <c r="AA11" s="251"/>
      <c r="AB11" s="252"/>
      <c r="AC11" s="252"/>
      <c r="AD11" s="252"/>
      <c r="AE11" s="252"/>
      <c r="AF11" s="252"/>
      <c r="AG11" s="253"/>
    </row>
    <row r="12" spans="2:33" ht="18.75" customHeight="1">
      <c r="B12" s="194"/>
      <c r="C12" s="195"/>
      <c r="D12" s="195"/>
      <c r="E12" s="196"/>
      <c r="F12" s="254" t="s">
        <v>124</v>
      </c>
      <c r="G12" s="255"/>
      <c r="H12" s="255"/>
      <c r="I12" s="255"/>
      <c r="J12" s="255"/>
      <c r="K12" s="255"/>
      <c r="L12" s="256"/>
      <c r="M12" s="257">
        <f>AA8</f>
        <v>0</v>
      </c>
      <c r="N12" s="257"/>
      <c r="O12" s="257"/>
      <c r="P12" s="257"/>
      <c r="Q12" s="257"/>
      <c r="R12" s="257"/>
      <c r="S12" s="257"/>
      <c r="T12" s="222">
        <f>IF(T8&gt;M12,M12,T8)</f>
        <v>0</v>
      </c>
      <c r="U12" s="222"/>
      <c r="V12" s="222"/>
      <c r="W12" s="222"/>
      <c r="X12" s="222"/>
      <c r="Y12" s="222"/>
      <c r="Z12" s="222"/>
      <c r="AA12" s="223">
        <f>ROUNDDOWN(IF(T12*2/3&gt;2200000,2200000,T12*2/3),-3)</f>
        <v>0</v>
      </c>
      <c r="AB12" s="224"/>
      <c r="AC12" s="224"/>
      <c r="AD12" s="224"/>
      <c r="AE12" s="224"/>
      <c r="AF12" s="224"/>
      <c r="AG12" s="225"/>
    </row>
    <row r="13" spans="2:33" ht="16.5" customHeight="1">
      <c r="B13" s="258" t="s">
        <v>1</v>
      </c>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60"/>
    </row>
    <row r="14" spans="2:33" ht="16.5" customHeight="1">
      <c r="B14" s="261" t="s">
        <v>2</v>
      </c>
      <c r="C14" s="262"/>
      <c r="D14" s="262"/>
      <c r="E14" s="262"/>
      <c r="F14" s="262"/>
      <c r="G14" s="262"/>
      <c r="H14" s="262"/>
      <c r="I14" s="262"/>
      <c r="J14" s="262"/>
      <c r="K14" s="263"/>
      <c r="L14" s="264" t="s">
        <v>3</v>
      </c>
      <c r="M14" s="265"/>
      <c r="N14" s="265"/>
      <c r="O14" s="265"/>
      <c r="P14" s="265"/>
      <c r="Q14" s="265"/>
      <c r="R14" s="266"/>
      <c r="S14" s="264" t="s">
        <v>4</v>
      </c>
      <c r="T14" s="265"/>
      <c r="U14" s="265"/>
      <c r="V14" s="265"/>
      <c r="W14" s="265"/>
      <c r="X14" s="265"/>
      <c r="Y14" s="265"/>
      <c r="Z14" s="265"/>
      <c r="AA14" s="265"/>
      <c r="AB14" s="265"/>
      <c r="AC14" s="265"/>
      <c r="AD14" s="265"/>
      <c r="AE14" s="265"/>
      <c r="AF14" s="265"/>
      <c r="AG14" s="266"/>
    </row>
    <row r="15" spans="2:33" ht="14.25" customHeight="1">
      <c r="B15" s="267"/>
      <c r="C15" s="268"/>
      <c r="D15" s="268"/>
      <c r="E15" s="268"/>
      <c r="F15" s="268"/>
      <c r="G15" s="268"/>
      <c r="H15" s="268"/>
      <c r="I15" s="268"/>
      <c r="J15" s="268"/>
      <c r="K15" s="269"/>
      <c r="L15" s="270"/>
      <c r="M15" s="271"/>
      <c r="N15" s="271"/>
      <c r="O15" s="271"/>
      <c r="P15" s="271"/>
      <c r="Q15" s="271"/>
      <c r="R15" s="272"/>
      <c r="S15" s="267"/>
      <c r="T15" s="268"/>
      <c r="U15" s="268"/>
      <c r="V15" s="268"/>
      <c r="W15" s="268"/>
      <c r="X15" s="268"/>
      <c r="Y15" s="268"/>
      <c r="Z15" s="268"/>
      <c r="AA15" s="268"/>
      <c r="AB15" s="268"/>
      <c r="AC15" s="268"/>
      <c r="AD15" s="268"/>
      <c r="AE15" s="268"/>
      <c r="AF15" s="268"/>
      <c r="AG15" s="269"/>
    </row>
    <row r="16" spans="2:33" ht="14.25" customHeight="1">
      <c r="B16" s="273"/>
      <c r="C16" s="274"/>
      <c r="D16" s="274"/>
      <c r="E16" s="274"/>
      <c r="F16" s="274"/>
      <c r="G16" s="274"/>
      <c r="H16" s="274"/>
      <c r="I16" s="274"/>
      <c r="J16" s="274"/>
      <c r="K16" s="275"/>
      <c r="L16" s="276"/>
      <c r="M16" s="277"/>
      <c r="N16" s="277"/>
      <c r="O16" s="277"/>
      <c r="P16" s="277"/>
      <c r="Q16" s="277"/>
      <c r="R16" s="278"/>
      <c r="S16" s="273"/>
      <c r="T16" s="274"/>
      <c r="U16" s="274"/>
      <c r="V16" s="274"/>
      <c r="W16" s="274"/>
      <c r="X16" s="274"/>
      <c r="Y16" s="274"/>
      <c r="Z16" s="274"/>
      <c r="AA16" s="274"/>
      <c r="AB16" s="274"/>
      <c r="AC16" s="274"/>
      <c r="AD16" s="274"/>
      <c r="AE16" s="274"/>
      <c r="AF16" s="274"/>
      <c r="AG16" s="275"/>
    </row>
    <row r="17" spans="2:33" ht="14.25" customHeight="1">
      <c r="B17" s="273"/>
      <c r="C17" s="274"/>
      <c r="D17" s="274"/>
      <c r="E17" s="274"/>
      <c r="F17" s="274"/>
      <c r="G17" s="274"/>
      <c r="H17" s="274"/>
      <c r="I17" s="274"/>
      <c r="J17" s="274"/>
      <c r="K17" s="275"/>
      <c r="L17" s="276"/>
      <c r="M17" s="277"/>
      <c r="N17" s="277"/>
      <c r="O17" s="277"/>
      <c r="P17" s="277"/>
      <c r="Q17" s="277"/>
      <c r="R17" s="278"/>
      <c r="S17" s="273"/>
      <c r="T17" s="274"/>
      <c r="U17" s="274"/>
      <c r="V17" s="274"/>
      <c r="W17" s="274"/>
      <c r="X17" s="274"/>
      <c r="Y17" s="274"/>
      <c r="Z17" s="274"/>
      <c r="AA17" s="274"/>
      <c r="AB17" s="274"/>
      <c r="AC17" s="274"/>
      <c r="AD17" s="274"/>
      <c r="AE17" s="274"/>
      <c r="AF17" s="274"/>
      <c r="AG17" s="275"/>
    </row>
    <row r="18" spans="2:33" ht="14.25" customHeight="1">
      <c r="B18" s="273"/>
      <c r="C18" s="274"/>
      <c r="D18" s="274"/>
      <c r="E18" s="274"/>
      <c r="F18" s="274"/>
      <c r="G18" s="274"/>
      <c r="H18" s="274"/>
      <c r="I18" s="274"/>
      <c r="J18" s="274"/>
      <c r="K18" s="275"/>
      <c r="L18" s="276"/>
      <c r="M18" s="277"/>
      <c r="N18" s="277"/>
      <c r="O18" s="277"/>
      <c r="P18" s="277"/>
      <c r="Q18" s="277"/>
      <c r="R18" s="278"/>
      <c r="S18" s="273"/>
      <c r="T18" s="274"/>
      <c r="U18" s="274"/>
      <c r="V18" s="274"/>
      <c r="W18" s="274"/>
      <c r="X18" s="274"/>
      <c r="Y18" s="274"/>
      <c r="Z18" s="274"/>
      <c r="AA18" s="274"/>
      <c r="AB18" s="274"/>
      <c r="AC18" s="274"/>
      <c r="AD18" s="274"/>
      <c r="AE18" s="274"/>
      <c r="AF18" s="274"/>
      <c r="AG18" s="275"/>
    </row>
    <row r="19" spans="2:33" ht="14.25" customHeight="1">
      <c r="B19" s="273"/>
      <c r="C19" s="274"/>
      <c r="D19" s="274"/>
      <c r="E19" s="274"/>
      <c r="F19" s="274"/>
      <c r="G19" s="274"/>
      <c r="H19" s="274"/>
      <c r="I19" s="274"/>
      <c r="J19" s="274"/>
      <c r="K19" s="275"/>
      <c r="L19" s="276"/>
      <c r="M19" s="277"/>
      <c r="N19" s="277"/>
      <c r="O19" s="277"/>
      <c r="P19" s="277"/>
      <c r="Q19" s="277"/>
      <c r="R19" s="278"/>
      <c r="S19" s="273"/>
      <c r="T19" s="274"/>
      <c r="U19" s="274"/>
      <c r="V19" s="274"/>
      <c r="W19" s="274"/>
      <c r="X19" s="274"/>
      <c r="Y19" s="274"/>
      <c r="Z19" s="274"/>
      <c r="AA19" s="274"/>
      <c r="AB19" s="274"/>
      <c r="AC19" s="274"/>
      <c r="AD19" s="274"/>
      <c r="AE19" s="274"/>
      <c r="AF19" s="274"/>
      <c r="AG19" s="275"/>
    </row>
    <row r="20" spans="2:33" ht="14.25" customHeight="1">
      <c r="B20" s="273"/>
      <c r="C20" s="274"/>
      <c r="D20" s="274"/>
      <c r="E20" s="274"/>
      <c r="F20" s="274"/>
      <c r="G20" s="274"/>
      <c r="H20" s="274"/>
      <c r="I20" s="274"/>
      <c r="J20" s="274"/>
      <c r="K20" s="275"/>
      <c r="L20" s="276"/>
      <c r="M20" s="277"/>
      <c r="N20" s="277"/>
      <c r="O20" s="277"/>
      <c r="P20" s="277"/>
      <c r="Q20" s="277"/>
      <c r="R20" s="278"/>
      <c r="S20" s="273"/>
      <c r="T20" s="274"/>
      <c r="U20" s="274"/>
      <c r="V20" s="274"/>
      <c r="W20" s="274"/>
      <c r="X20" s="274"/>
      <c r="Y20" s="274"/>
      <c r="Z20" s="274"/>
      <c r="AA20" s="274"/>
      <c r="AB20" s="274"/>
      <c r="AC20" s="274"/>
      <c r="AD20" s="274"/>
      <c r="AE20" s="274"/>
      <c r="AF20" s="274"/>
      <c r="AG20" s="275"/>
    </row>
    <row r="21" spans="2:33" ht="14.25" customHeight="1">
      <c r="B21" s="273"/>
      <c r="C21" s="274"/>
      <c r="D21" s="274"/>
      <c r="E21" s="274"/>
      <c r="F21" s="274"/>
      <c r="G21" s="274"/>
      <c r="H21" s="274"/>
      <c r="I21" s="274"/>
      <c r="J21" s="274"/>
      <c r="K21" s="275"/>
      <c r="L21" s="276"/>
      <c r="M21" s="277"/>
      <c r="N21" s="277"/>
      <c r="O21" s="277"/>
      <c r="P21" s="277"/>
      <c r="Q21" s="277"/>
      <c r="R21" s="278"/>
      <c r="S21" s="273"/>
      <c r="T21" s="274"/>
      <c r="U21" s="274"/>
      <c r="V21" s="274"/>
      <c r="W21" s="274"/>
      <c r="X21" s="274"/>
      <c r="Y21" s="274"/>
      <c r="Z21" s="274"/>
      <c r="AA21" s="274"/>
      <c r="AB21" s="274"/>
      <c r="AC21" s="274"/>
      <c r="AD21" s="274"/>
      <c r="AE21" s="274"/>
      <c r="AF21" s="274"/>
      <c r="AG21" s="275"/>
    </row>
    <row r="22" spans="2:33" ht="14.25" customHeight="1">
      <c r="B22" s="273"/>
      <c r="C22" s="274"/>
      <c r="D22" s="274"/>
      <c r="E22" s="274"/>
      <c r="F22" s="274"/>
      <c r="G22" s="274"/>
      <c r="H22" s="274"/>
      <c r="I22" s="274"/>
      <c r="J22" s="274"/>
      <c r="K22" s="275"/>
      <c r="L22" s="276"/>
      <c r="M22" s="277"/>
      <c r="N22" s="277"/>
      <c r="O22" s="277"/>
      <c r="P22" s="277"/>
      <c r="Q22" s="277"/>
      <c r="R22" s="278"/>
      <c r="S22" s="273"/>
      <c r="T22" s="274"/>
      <c r="U22" s="274"/>
      <c r="V22" s="274"/>
      <c r="W22" s="274"/>
      <c r="X22" s="274"/>
      <c r="Y22" s="274"/>
      <c r="Z22" s="274"/>
      <c r="AA22" s="274"/>
      <c r="AB22" s="274"/>
      <c r="AC22" s="274"/>
      <c r="AD22" s="274"/>
      <c r="AE22" s="274"/>
      <c r="AF22" s="274"/>
      <c r="AG22" s="275"/>
    </row>
    <row r="23" spans="2:33" ht="14.25" customHeight="1">
      <c r="B23" s="273"/>
      <c r="C23" s="274"/>
      <c r="D23" s="274"/>
      <c r="E23" s="274"/>
      <c r="F23" s="274"/>
      <c r="G23" s="274"/>
      <c r="H23" s="274"/>
      <c r="I23" s="274"/>
      <c r="J23" s="274"/>
      <c r="K23" s="275"/>
      <c r="L23" s="276"/>
      <c r="M23" s="277"/>
      <c r="N23" s="277"/>
      <c r="O23" s="277"/>
      <c r="P23" s="277"/>
      <c r="Q23" s="277"/>
      <c r="R23" s="278"/>
      <c r="S23" s="273"/>
      <c r="T23" s="274"/>
      <c r="U23" s="274"/>
      <c r="V23" s="274"/>
      <c r="W23" s="274"/>
      <c r="X23" s="274"/>
      <c r="Y23" s="274"/>
      <c r="Z23" s="274"/>
      <c r="AA23" s="274"/>
      <c r="AB23" s="274"/>
      <c r="AC23" s="274"/>
      <c r="AD23" s="274"/>
      <c r="AE23" s="274"/>
      <c r="AF23" s="274"/>
      <c r="AG23" s="275"/>
    </row>
    <row r="24" spans="2:33" ht="14.25" customHeight="1">
      <c r="B24" s="273"/>
      <c r="C24" s="274"/>
      <c r="D24" s="274"/>
      <c r="E24" s="274"/>
      <c r="F24" s="274"/>
      <c r="G24" s="274"/>
      <c r="H24" s="274"/>
      <c r="I24" s="274"/>
      <c r="J24" s="274"/>
      <c r="K24" s="275"/>
      <c r="L24" s="276"/>
      <c r="M24" s="277"/>
      <c r="N24" s="277"/>
      <c r="O24" s="277"/>
      <c r="P24" s="277"/>
      <c r="Q24" s="277"/>
      <c r="R24" s="278"/>
      <c r="S24" s="273"/>
      <c r="T24" s="274"/>
      <c r="U24" s="274"/>
      <c r="V24" s="274"/>
      <c r="W24" s="274"/>
      <c r="X24" s="274"/>
      <c r="Y24" s="274"/>
      <c r="Z24" s="274"/>
      <c r="AA24" s="274"/>
      <c r="AB24" s="274"/>
      <c r="AC24" s="274"/>
      <c r="AD24" s="274"/>
      <c r="AE24" s="274"/>
      <c r="AF24" s="274"/>
      <c r="AG24" s="275"/>
    </row>
    <row r="25" spans="2:33" ht="14.25" customHeight="1">
      <c r="B25" s="273"/>
      <c r="C25" s="274"/>
      <c r="D25" s="274"/>
      <c r="E25" s="274"/>
      <c r="F25" s="274"/>
      <c r="G25" s="274"/>
      <c r="H25" s="274"/>
      <c r="I25" s="274"/>
      <c r="J25" s="274"/>
      <c r="K25" s="275"/>
      <c r="L25" s="276"/>
      <c r="M25" s="277"/>
      <c r="N25" s="277"/>
      <c r="O25" s="277"/>
      <c r="P25" s="277"/>
      <c r="Q25" s="277"/>
      <c r="R25" s="278"/>
      <c r="S25" s="273"/>
      <c r="T25" s="274"/>
      <c r="U25" s="274"/>
      <c r="V25" s="274"/>
      <c r="W25" s="274"/>
      <c r="X25" s="274"/>
      <c r="Y25" s="274"/>
      <c r="Z25" s="274"/>
      <c r="AA25" s="274"/>
      <c r="AB25" s="274"/>
      <c r="AC25" s="274"/>
      <c r="AD25" s="274"/>
      <c r="AE25" s="274"/>
      <c r="AF25" s="274"/>
      <c r="AG25" s="275"/>
    </row>
    <row r="26" spans="2:33" ht="14.25" customHeight="1">
      <c r="B26" s="273"/>
      <c r="C26" s="274"/>
      <c r="D26" s="274"/>
      <c r="E26" s="274"/>
      <c r="F26" s="274"/>
      <c r="G26" s="274"/>
      <c r="H26" s="274"/>
      <c r="I26" s="274"/>
      <c r="J26" s="274"/>
      <c r="K26" s="275"/>
      <c r="L26" s="276"/>
      <c r="M26" s="277"/>
      <c r="N26" s="277"/>
      <c r="O26" s="277"/>
      <c r="P26" s="277"/>
      <c r="Q26" s="277"/>
      <c r="R26" s="278"/>
      <c r="S26" s="273"/>
      <c r="T26" s="274"/>
      <c r="U26" s="274"/>
      <c r="V26" s="274"/>
      <c r="W26" s="274"/>
      <c r="X26" s="274"/>
      <c r="Y26" s="274"/>
      <c r="Z26" s="274"/>
      <c r="AA26" s="274"/>
      <c r="AB26" s="274"/>
      <c r="AC26" s="274"/>
      <c r="AD26" s="274"/>
      <c r="AE26" s="274"/>
      <c r="AF26" s="274"/>
      <c r="AG26" s="275"/>
    </row>
    <row r="27" spans="2:33" ht="14.25" customHeight="1">
      <c r="B27" s="273"/>
      <c r="C27" s="274"/>
      <c r="D27" s="274"/>
      <c r="E27" s="274"/>
      <c r="F27" s="274"/>
      <c r="G27" s="274"/>
      <c r="H27" s="274"/>
      <c r="I27" s="274"/>
      <c r="J27" s="274"/>
      <c r="K27" s="275"/>
      <c r="L27" s="276"/>
      <c r="M27" s="277"/>
      <c r="N27" s="277"/>
      <c r="O27" s="277"/>
      <c r="P27" s="277"/>
      <c r="Q27" s="277"/>
      <c r="R27" s="278"/>
      <c r="S27" s="273"/>
      <c r="T27" s="274"/>
      <c r="U27" s="274"/>
      <c r="V27" s="274"/>
      <c r="W27" s="274"/>
      <c r="X27" s="274"/>
      <c r="Y27" s="274"/>
      <c r="Z27" s="274"/>
      <c r="AA27" s="274"/>
      <c r="AB27" s="274"/>
      <c r="AC27" s="274"/>
      <c r="AD27" s="274"/>
      <c r="AE27" s="274"/>
      <c r="AF27" s="274"/>
      <c r="AG27" s="275"/>
    </row>
    <row r="28" spans="2:33" ht="14.25" customHeight="1">
      <c r="B28" s="273"/>
      <c r="C28" s="274"/>
      <c r="D28" s="274"/>
      <c r="E28" s="274"/>
      <c r="F28" s="274"/>
      <c r="G28" s="274"/>
      <c r="H28" s="274"/>
      <c r="I28" s="274"/>
      <c r="J28" s="274"/>
      <c r="K28" s="275"/>
      <c r="L28" s="276"/>
      <c r="M28" s="277"/>
      <c r="N28" s="277"/>
      <c r="O28" s="277"/>
      <c r="P28" s="277"/>
      <c r="Q28" s="277"/>
      <c r="R28" s="278"/>
      <c r="S28" s="273"/>
      <c r="T28" s="274"/>
      <c r="U28" s="274"/>
      <c r="V28" s="274"/>
      <c r="W28" s="274"/>
      <c r="X28" s="274"/>
      <c r="Y28" s="274"/>
      <c r="Z28" s="274"/>
      <c r="AA28" s="274"/>
      <c r="AB28" s="274"/>
      <c r="AC28" s="274"/>
      <c r="AD28" s="274"/>
      <c r="AE28" s="274"/>
      <c r="AF28" s="274"/>
      <c r="AG28" s="275"/>
    </row>
    <row r="29" spans="2:33" ht="14.25" customHeight="1">
      <c r="B29" s="273"/>
      <c r="C29" s="274"/>
      <c r="D29" s="274"/>
      <c r="E29" s="274"/>
      <c r="F29" s="274"/>
      <c r="G29" s="274"/>
      <c r="H29" s="274"/>
      <c r="I29" s="274"/>
      <c r="J29" s="274"/>
      <c r="K29" s="275"/>
      <c r="L29" s="276"/>
      <c r="M29" s="277"/>
      <c r="N29" s="277"/>
      <c r="O29" s="277"/>
      <c r="P29" s="277"/>
      <c r="Q29" s="277"/>
      <c r="R29" s="278"/>
      <c r="S29" s="273"/>
      <c r="T29" s="274"/>
      <c r="U29" s="274"/>
      <c r="V29" s="274"/>
      <c r="W29" s="274"/>
      <c r="X29" s="274"/>
      <c r="Y29" s="274"/>
      <c r="Z29" s="274"/>
      <c r="AA29" s="274"/>
      <c r="AB29" s="274"/>
      <c r="AC29" s="274"/>
      <c r="AD29" s="274"/>
      <c r="AE29" s="274"/>
      <c r="AF29" s="274"/>
      <c r="AG29" s="275"/>
    </row>
    <row r="30" spans="2:33" ht="14.25" customHeight="1">
      <c r="B30" s="273"/>
      <c r="C30" s="274"/>
      <c r="D30" s="274"/>
      <c r="E30" s="274"/>
      <c r="F30" s="274"/>
      <c r="G30" s="274"/>
      <c r="H30" s="274"/>
      <c r="I30" s="274"/>
      <c r="J30" s="274"/>
      <c r="K30" s="275"/>
      <c r="L30" s="276"/>
      <c r="M30" s="277"/>
      <c r="N30" s="277"/>
      <c r="O30" s="277"/>
      <c r="P30" s="277"/>
      <c r="Q30" s="277"/>
      <c r="R30" s="278"/>
      <c r="S30" s="273"/>
      <c r="T30" s="274"/>
      <c r="U30" s="274"/>
      <c r="V30" s="274"/>
      <c r="W30" s="274"/>
      <c r="X30" s="274"/>
      <c r="Y30" s="274"/>
      <c r="Z30" s="274"/>
      <c r="AA30" s="274"/>
      <c r="AB30" s="274"/>
      <c r="AC30" s="274"/>
      <c r="AD30" s="274"/>
      <c r="AE30" s="274"/>
      <c r="AF30" s="274"/>
      <c r="AG30" s="275"/>
    </row>
    <row r="31" spans="2:33" ht="14.25" customHeight="1">
      <c r="B31" s="273"/>
      <c r="C31" s="274"/>
      <c r="D31" s="274"/>
      <c r="E31" s="274"/>
      <c r="F31" s="274"/>
      <c r="G31" s="274"/>
      <c r="H31" s="274"/>
      <c r="I31" s="274"/>
      <c r="J31" s="274"/>
      <c r="K31" s="275"/>
      <c r="L31" s="276"/>
      <c r="M31" s="277"/>
      <c r="N31" s="277"/>
      <c r="O31" s="277"/>
      <c r="P31" s="277"/>
      <c r="Q31" s="277"/>
      <c r="R31" s="278"/>
      <c r="S31" s="273"/>
      <c r="T31" s="274"/>
      <c r="U31" s="274"/>
      <c r="V31" s="274"/>
      <c r="W31" s="274"/>
      <c r="X31" s="274"/>
      <c r="Y31" s="274"/>
      <c r="Z31" s="274"/>
      <c r="AA31" s="274"/>
      <c r="AB31" s="274"/>
      <c r="AC31" s="274"/>
      <c r="AD31" s="274"/>
      <c r="AE31" s="274"/>
      <c r="AF31" s="274"/>
      <c r="AG31" s="275"/>
    </row>
    <row r="32" spans="2:33" ht="14.25" customHeight="1">
      <c r="B32" s="279"/>
      <c r="C32" s="280"/>
      <c r="D32" s="280"/>
      <c r="E32" s="280"/>
      <c r="F32" s="280"/>
      <c r="G32" s="280"/>
      <c r="H32" s="280"/>
      <c r="I32" s="280"/>
      <c r="J32" s="280"/>
      <c r="K32" s="281"/>
      <c r="L32" s="282"/>
      <c r="M32" s="283"/>
      <c r="N32" s="283"/>
      <c r="O32" s="283"/>
      <c r="P32" s="283"/>
      <c r="Q32" s="283"/>
      <c r="R32" s="284"/>
      <c r="S32" s="273"/>
      <c r="T32" s="274"/>
      <c r="U32" s="274"/>
      <c r="V32" s="274"/>
      <c r="W32" s="274"/>
      <c r="X32" s="274"/>
      <c r="Y32" s="274"/>
      <c r="Z32" s="274"/>
      <c r="AA32" s="274"/>
      <c r="AB32" s="274"/>
      <c r="AC32" s="274"/>
      <c r="AD32" s="274"/>
      <c r="AE32" s="274"/>
      <c r="AF32" s="274"/>
      <c r="AG32" s="275"/>
    </row>
    <row r="33" spans="2:33" ht="16.5" customHeight="1">
      <c r="B33" s="264" t="s">
        <v>5</v>
      </c>
      <c r="C33" s="265"/>
      <c r="D33" s="265"/>
      <c r="E33" s="265"/>
      <c r="F33" s="265"/>
      <c r="G33" s="265"/>
      <c r="H33" s="265"/>
      <c r="I33" s="265"/>
      <c r="J33" s="265"/>
      <c r="K33" s="266"/>
      <c r="L33" s="285">
        <f>SUM(L15:R32)</f>
        <v>0</v>
      </c>
      <c r="M33" s="286"/>
      <c r="N33" s="286"/>
      <c r="O33" s="286"/>
      <c r="P33" s="286"/>
      <c r="Q33" s="286"/>
      <c r="R33" s="287"/>
      <c r="S33" s="258"/>
      <c r="T33" s="259"/>
      <c r="U33" s="259"/>
      <c r="V33" s="259"/>
      <c r="W33" s="259"/>
      <c r="X33" s="259"/>
      <c r="Y33" s="259"/>
      <c r="Z33" s="259"/>
      <c r="AA33" s="259"/>
      <c r="AB33" s="259"/>
      <c r="AC33" s="259"/>
      <c r="AD33" s="259"/>
      <c r="AE33" s="259"/>
      <c r="AF33" s="259"/>
      <c r="AG33" s="260"/>
    </row>
    <row r="34" spans="2:33" ht="16.5" customHeight="1">
      <c r="B34" s="258" t="s">
        <v>6</v>
      </c>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60"/>
    </row>
    <row r="35" spans="2:33" ht="16.5" customHeight="1">
      <c r="B35" s="40" t="s">
        <v>7</v>
      </c>
      <c r="C35" s="41"/>
      <c r="D35" s="41"/>
      <c r="E35" s="41"/>
      <c r="F35" s="41"/>
      <c r="G35" s="41"/>
      <c r="H35" s="41"/>
      <c r="I35" s="41"/>
      <c r="J35" s="42"/>
      <c r="K35" s="40" t="s">
        <v>8</v>
      </c>
      <c r="L35" s="41"/>
      <c r="M35" s="41"/>
      <c r="N35" s="41"/>
      <c r="O35" s="41"/>
      <c r="P35" s="41"/>
      <c r="Q35" s="42"/>
      <c r="R35" s="40" t="s">
        <v>9</v>
      </c>
      <c r="S35" s="42"/>
      <c r="T35" s="40" t="s">
        <v>10</v>
      </c>
      <c r="U35" s="41"/>
      <c r="V35" s="41"/>
      <c r="W35" s="42"/>
      <c r="X35" s="40" t="s">
        <v>3</v>
      </c>
      <c r="Y35" s="41"/>
      <c r="Z35" s="41"/>
      <c r="AA35" s="42"/>
      <c r="AB35" s="40" t="s">
        <v>81</v>
      </c>
      <c r="AC35" s="41"/>
      <c r="AD35" s="41"/>
      <c r="AE35" s="41"/>
      <c r="AF35" s="41"/>
      <c r="AG35" s="42"/>
    </row>
    <row r="36" spans="2:33" ht="16.5" customHeight="1">
      <c r="B36" s="288"/>
      <c r="C36" s="289"/>
      <c r="D36" s="289"/>
      <c r="E36" s="289"/>
      <c r="F36" s="289"/>
      <c r="G36" s="289"/>
      <c r="H36" s="289"/>
      <c r="I36" s="289"/>
      <c r="J36" s="289"/>
      <c r="K36" s="288"/>
      <c r="L36" s="289"/>
      <c r="M36" s="289"/>
      <c r="N36" s="289"/>
      <c r="O36" s="289"/>
      <c r="P36" s="289"/>
      <c r="Q36" s="289"/>
      <c r="R36" s="290"/>
      <c r="S36" s="291"/>
      <c r="T36" s="292"/>
      <c r="U36" s="293"/>
      <c r="V36" s="293"/>
      <c r="W36" s="294"/>
      <c r="X36" s="295">
        <f aca="true" t="shared" si="0" ref="X36:X43">R36*T36</f>
        <v>0</v>
      </c>
      <c r="Y36" s="296"/>
      <c r="Z36" s="296"/>
      <c r="AA36" s="297"/>
      <c r="AB36" s="288"/>
      <c r="AC36" s="289"/>
      <c r="AD36" s="289"/>
      <c r="AE36" s="289"/>
      <c r="AF36" s="289"/>
      <c r="AG36" s="298"/>
    </row>
    <row r="37" spans="2:33" ht="16.5" customHeight="1">
      <c r="B37" s="299"/>
      <c r="C37" s="300"/>
      <c r="D37" s="300"/>
      <c r="E37" s="300"/>
      <c r="F37" s="300"/>
      <c r="G37" s="300"/>
      <c r="H37" s="300"/>
      <c r="I37" s="300"/>
      <c r="J37" s="300"/>
      <c r="K37" s="299"/>
      <c r="L37" s="300"/>
      <c r="M37" s="300"/>
      <c r="N37" s="300"/>
      <c r="O37" s="300"/>
      <c r="P37" s="300"/>
      <c r="Q37" s="300"/>
      <c r="R37" s="301"/>
      <c r="S37" s="302"/>
      <c r="T37" s="303"/>
      <c r="U37" s="304"/>
      <c r="V37" s="304"/>
      <c r="W37" s="305"/>
      <c r="X37" s="306">
        <f t="shared" si="0"/>
        <v>0</v>
      </c>
      <c r="Y37" s="307"/>
      <c r="Z37" s="307"/>
      <c r="AA37" s="308"/>
      <c r="AB37" s="299"/>
      <c r="AC37" s="300"/>
      <c r="AD37" s="300"/>
      <c r="AE37" s="300"/>
      <c r="AF37" s="300"/>
      <c r="AG37" s="309"/>
    </row>
    <row r="38" spans="2:33" ht="16.5" customHeight="1">
      <c r="B38" s="299"/>
      <c r="C38" s="300"/>
      <c r="D38" s="300"/>
      <c r="E38" s="300"/>
      <c r="F38" s="300"/>
      <c r="G38" s="300"/>
      <c r="H38" s="300"/>
      <c r="I38" s="300"/>
      <c r="J38" s="300"/>
      <c r="K38" s="299"/>
      <c r="L38" s="300"/>
      <c r="M38" s="300"/>
      <c r="N38" s="300"/>
      <c r="O38" s="300"/>
      <c r="P38" s="300"/>
      <c r="Q38" s="300"/>
      <c r="R38" s="301"/>
      <c r="S38" s="302"/>
      <c r="T38" s="303"/>
      <c r="U38" s="304"/>
      <c r="V38" s="304"/>
      <c r="W38" s="305"/>
      <c r="X38" s="306">
        <f t="shared" si="0"/>
        <v>0</v>
      </c>
      <c r="Y38" s="307"/>
      <c r="Z38" s="307"/>
      <c r="AA38" s="308"/>
      <c r="AB38" s="299"/>
      <c r="AC38" s="300"/>
      <c r="AD38" s="300"/>
      <c r="AE38" s="300"/>
      <c r="AF38" s="300"/>
      <c r="AG38" s="309"/>
    </row>
    <row r="39" spans="2:33" ht="16.5" customHeight="1">
      <c r="B39" s="299"/>
      <c r="C39" s="300"/>
      <c r="D39" s="300"/>
      <c r="E39" s="300"/>
      <c r="F39" s="300"/>
      <c r="G39" s="300"/>
      <c r="H39" s="300"/>
      <c r="I39" s="300"/>
      <c r="J39" s="300"/>
      <c r="K39" s="299"/>
      <c r="L39" s="300"/>
      <c r="M39" s="300"/>
      <c r="N39" s="300"/>
      <c r="O39" s="300"/>
      <c r="P39" s="300"/>
      <c r="Q39" s="300"/>
      <c r="R39" s="301"/>
      <c r="S39" s="302"/>
      <c r="T39" s="303"/>
      <c r="U39" s="304"/>
      <c r="V39" s="304"/>
      <c r="W39" s="305"/>
      <c r="X39" s="306">
        <f t="shared" si="0"/>
        <v>0</v>
      </c>
      <c r="Y39" s="307"/>
      <c r="Z39" s="307"/>
      <c r="AA39" s="308"/>
      <c r="AB39" s="299"/>
      <c r="AC39" s="300"/>
      <c r="AD39" s="300"/>
      <c r="AE39" s="300"/>
      <c r="AF39" s="300"/>
      <c r="AG39" s="309"/>
    </row>
    <row r="40" spans="2:33" ht="16.5" customHeight="1">
      <c r="B40" s="299"/>
      <c r="C40" s="300"/>
      <c r="D40" s="300"/>
      <c r="E40" s="300"/>
      <c r="F40" s="300"/>
      <c r="G40" s="300"/>
      <c r="H40" s="300"/>
      <c r="I40" s="300"/>
      <c r="J40" s="300"/>
      <c r="K40" s="299"/>
      <c r="L40" s="300"/>
      <c r="M40" s="300"/>
      <c r="N40" s="300"/>
      <c r="O40" s="300"/>
      <c r="P40" s="300"/>
      <c r="Q40" s="300"/>
      <c r="R40" s="301"/>
      <c r="S40" s="302"/>
      <c r="T40" s="303"/>
      <c r="U40" s="304"/>
      <c r="V40" s="304"/>
      <c r="W40" s="305"/>
      <c r="X40" s="306">
        <f t="shared" si="0"/>
        <v>0</v>
      </c>
      <c r="Y40" s="307"/>
      <c r="Z40" s="307"/>
      <c r="AA40" s="308"/>
      <c r="AB40" s="299"/>
      <c r="AC40" s="300"/>
      <c r="AD40" s="300"/>
      <c r="AE40" s="300"/>
      <c r="AF40" s="300"/>
      <c r="AG40" s="309"/>
    </row>
    <row r="41" spans="2:33" ht="16.5" customHeight="1">
      <c r="B41" s="299"/>
      <c r="C41" s="300"/>
      <c r="D41" s="300"/>
      <c r="E41" s="300"/>
      <c r="F41" s="300"/>
      <c r="G41" s="300"/>
      <c r="H41" s="300"/>
      <c r="I41" s="300"/>
      <c r="J41" s="300"/>
      <c r="K41" s="299"/>
      <c r="L41" s="300"/>
      <c r="M41" s="300"/>
      <c r="N41" s="300"/>
      <c r="O41" s="300"/>
      <c r="P41" s="300"/>
      <c r="Q41" s="300"/>
      <c r="R41" s="301"/>
      <c r="S41" s="302"/>
      <c r="T41" s="303"/>
      <c r="U41" s="304"/>
      <c r="V41" s="304"/>
      <c r="W41" s="305"/>
      <c r="X41" s="306">
        <f t="shared" si="0"/>
        <v>0</v>
      </c>
      <c r="Y41" s="307"/>
      <c r="Z41" s="307"/>
      <c r="AA41" s="308"/>
      <c r="AB41" s="299"/>
      <c r="AC41" s="300"/>
      <c r="AD41" s="300"/>
      <c r="AE41" s="300"/>
      <c r="AF41" s="300"/>
      <c r="AG41" s="309"/>
    </row>
    <row r="42" spans="2:33" ht="16.5" customHeight="1">
      <c r="B42" s="299"/>
      <c r="C42" s="300"/>
      <c r="D42" s="300"/>
      <c r="E42" s="300"/>
      <c r="F42" s="300"/>
      <c r="G42" s="300"/>
      <c r="H42" s="300"/>
      <c r="I42" s="300"/>
      <c r="J42" s="300"/>
      <c r="K42" s="299"/>
      <c r="L42" s="300"/>
      <c r="M42" s="300"/>
      <c r="N42" s="300"/>
      <c r="O42" s="300"/>
      <c r="P42" s="300"/>
      <c r="Q42" s="300"/>
      <c r="R42" s="301"/>
      <c r="S42" s="302"/>
      <c r="T42" s="303"/>
      <c r="U42" s="304"/>
      <c r="V42" s="304"/>
      <c r="W42" s="305"/>
      <c r="X42" s="306">
        <f t="shared" si="0"/>
        <v>0</v>
      </c>
      <c r="Y42" s="307"/>
      <c r="Z42" s="307"/>
      <c r="AA42" s="308"/>
      <c r="AB42" s="299"/>
      <c r="AC42" s="300"/>
      <c r="AD42" s="300"/>
      <c r="AE42" s="300"/>
      <c r="AF42" s="300"/>
      <c r="AG42" s="309"/>
    </row>
    <row r="43" spans="2:33" ht="16.5" customHeight="1">
      <c r="B43" s="312"/>
      <c r="C43" s="313"/>
      <c r="D43" s="313"/>
      <c r="E43" s="313"/>
      <c r="F43" s="313"/>
      <c r="G43" s="313"/>
      <c r="H43" s="313"/>
      <c r="I43" s="313"/>
      <c r="J43" s="313"/>
      <c r="K43" s="312"/>
      <c r="L43" s="313"/>
      <c r="M43" s="313"/>
      <c r="N43" s="313"/>
      <c r="O43" s="313"/>
      <c r="P43" s="313"/>
      <c r="Q43" s="313"/>
      <c r="R43" s="314"/>
      <c r="S43" s="315"/>
      <c r="T43" s="316"/>
      <c r="U43" s="317"/>
      <c r="V43" s="317"/>
      <c r="W43" s="318"/>
      <c r="X43" s="319">
        <f t="shared" si="0"/>
        <v>0</v>
      </c>
      <c r="Y43" s="320"/>
      <c r="Z43" s="320"/>
      <c r="AA43" s="321"/>
      <c r="AB43" s="312"/>
      <c r="AC43" s="313"/>
      <c r="AD43" s="313"/>
      <c r="AE43" s="313"/>
      <c r="AF43" s="313"/>
      <c r="AG43" s="322"/>
    </row>
    <row r="44" spans="2:33" ht="13.5" customHeight="1">
      <c r="B44" s="310" t="s">
        <v>182</v>
      </c>
      <c r="C44" s="310"/>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row>
    <row r="45" spans="2:33" ht="13.5" customHeight="1">
      <c r="B45" s="311" t="s">
        <v>11</v>
      </c>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row>
    <row r="46" ht="3"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selectLockedCells="1"/>
  <mergeCells count="133">
    <mergeCell ref="B44:AG44"/>
    <mergeCell ref="B45:AG45"/>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8:J38"/>
    <mergeCell ref="K38:Q38"/>
    <mergeCell ref="R38:S38"/>
    <mergeCell ref="T38:W38"/>
    <mergeCell ref="X38:AA38"/>
    <mergeCell ref="AB38:AG38"/>
    <mergeCell ref="B37:J37"/>
    <mergeCell ref="K37:Q37"/>
    <mergeCell ref="R37:S37"/>
    <mergeCell ref="T37:W37"/>
    <mergeCell ref="X37:AA37"/>
    <mergeCell ref="AB37:AG37"/>
    <mergeCell ref="B33:K33"/>
    <mergeCell ref="L33:R33"/>
    <mergeCell ref="S33:AG33"/>
    <mergeCell ref="B34:AG34"/>
    <mergeCell ref="B36:J36"/>
    <mergeCell ref="K36:Q36"/>
    <mergeCell ref="R36:S36"/>
    <mergeCell ref="T36:W36"/>
    <mergeCell ref="X36:AA36"/>
    <mergeCell ref="AB36:AG36"/>
    <mergeCell ref="B31:K31"/>
    <mergeCell ref="L31:R31"/>
    <mergeCell ref="S31:AG31"/>
    <mergeCell ref="B32:K32"/>
    <mergeCell ref="L32:R32"/>
    <mergeCell ref="S32:AG32"/>
    <mergeCell ref="B29:K29"/>
    <mergeCell ref="L29:R29"/>
    <mergeCell ref="S29:AG29"/>
    <mergeCell ref="B30:K30"/>
    <mergeCell ref="L30:R30"/>
    <mergeCell ref="S30:AG30"/>
    <mergeCell ref="B27:K27"/>
    <mergeCell ref="L27:R27"/>
    <mergeCell ref="S27:AG27"/>
    <mergeCell ref="B28:K28"/>
    <mergeCell ref="L28:R28"/>
    <mergeCell ref="S28:AG28"/>
    <mergeCell ref="B25:K25"/>
    <mergeCell ref="L25:R25"/>
    <mergeCell ref="S25:AG25"/>
    <mergeCell ref="B26:K26"/>
    <mergeCell ref="L26:R26"/>
    <mergeCell ref="S26:AG26"/>
    <mergeCell ref="B23:K23"/>
    <mergeCell ref="L23:R23"/>
    <mergeCell ref="S23:AG23"/>
    <mergeCell ref="B24:K24"/>
    <mergeCell ref="L24:R24"/>
    <mergeCell ref="S24:AG24"/>
    <mergeCell ref="B21:K21"/>
    <mergeCell ref="L21:R21"/>
    <mergeCell ref="S21:AG21"/>
    <mergeCell ref="B22:K22"/>
    <mergeCell ref="L22:R22"/>
    <mergeCell ref="S22:AG22"/>
    <mergeCell ref="B19:K19"/>
    <mergeCell ref="L19:R19"/>
    <mergeCell ref="S19:AG19"/>
    <mergeCell ref="B20:K20"/>
    <mergeCell ref="L20:R20"/>
    <mergeCell ref="S20:AG20"/>
    <mergeCell ref="B17:K17"/>
    <mergeCell ref="L17:R17"/>
    <mergeCell ref="S17:AG17"/>
    <mergeCell ref="B18:K18"/>
    <mergeCell ref="L18:R18"/>
    <mergeCell ref="S18:AG18"/>
    <mergeCell ref="B15:K15"/>
    <mergeCell ref="L15:R15"/>
    <mergeCell ref="S15:AG15"/>
    <mergeCell ref="B16:K16"/>
    <mergeCell ref="L16:R16"/>
    <mergeCell ref="S16:AG16"/>
    <mergeCell ref="F12:L12"/>
    <mergeCell ref="M12:S12"/>
    <mergeCell ref="T12:Z12"/>
    <mergeCell ref="AA12:AG12"/>
    <mergeCell ref="B13:AG13"/>
    <mergeCell ref="B14:K14"/>
    <mergeCell ref="L14:R14"/>
    <mergeCell ref="S14:AG14"/>
    <mergeCell ref="M8:S8"/>
    <mergeCell ref="T8:Z8"/>
    <mergeCell ref="AA8:AG8"/>
    <mergeCell ref="F9:L11"/>
    <mergeCell ref="M9:S11"/>
    <mergeCell ref="T9:Z11"/>
    <mergeCell ref="AA9:AG11"/>
    <mergeCell ref="A1:AG1"/>
    <mergeCell ref="A2:AG2"/>
    <mergeCell ref="A3:AG3"/>
    <mergeCell ref="A4:AG4"/>
    <mergeCell ref="B5:E12"/>
    <mergeCell ref="F5:L7"/>
    <mergeCell ref="M5:S7"/>
    <mergeCell ref="T5:Z7"/>
    <mergeCell ref="AA5:AG7"/>
    <mergeCell ref="F8:L8"/>
  </mergeCells>
  <dataValidations count="1">
    <dataValidation type="list" allowBlank="1" showInputMessage="1" showErrorMessage="1" sqref="B15:K32">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R6"/>
  <sheetViews>
    <sheetView zoomScale="85" zoomScaleNormal="85" zoomScalePageLayoutView="0" workbookViewId="0" topLeftCell="A1">
      <selection activeCell="A1" sqref="A1"/>
    </sheetView>
  </sheetViews>
  <sheetFormatPr defaultColWidth="9.140625" defaultRowHeight="15"/>
  <cols>
    <col min="1" max="1" width="3.00390625" style="10" customWidth="1"/>
    <col min="2" max="2" width="20.421875" style="10" bestFit="1" customWidth="1"/>
    <col min="3" max="3" width="21.7109375" style="10" customWidth="1"/>
    <col min="4" max="4" width="21.421875" style="10" customWidth="1"/>
    <col min="5" max="5" width="8.00390625" style="10" bestFit="1" customWidth="1"/>
    <col min="6" max="6" width="18.140625" style="10" bestFit="1" customWidth="1"/>
    <col min="7" max="7" width="28.7109375" style="10" customWidth="1"/>
    <col min="8" max="8" width="16.28125" style="10" bestFit="1" customWidth="1"/>
    <col min="9" max="9" width="29.421875" style="10" customWidth="1"/>
    <col min="10" max="10" width="25.421875" style="10" customWidth="1"/>
    <col min="11" max="11" width="25.28125" style="10" customWidth="1"/>
    <col min="12" max="12" width="29.421875" style="10" customWidth="1"/>
    <col min="13" max="14" width="16.8515625" style="10" customWidth="1"/>
    <col min="15" max="15" width="16.8515625" style="10" bestFit="1" customWidth="1"/>
    <col min="16" max="16" width="16.8515625" style="10" customWidth="1"/>
    <col min="17" max="17" width="17.00390625" style="10" customWidth="1"/>
    <col min="18" max="18" width="17.140625" style="10" customWidth="1"/>
    <col min="19" max="16384" width="9.00390625" style="10" customWidth="1"/>
  </cols>
  <sheetData>
    <row r="2" spans="2:18" s="12" customFormat="1" ht="24">
      <c r="B2" s="11" t="s">
        <v>59</v>
      </c>
      <c r="C2" s="11" t="s">
        <v>62</v>
      </c>
      <c r="D2" s="11" t="s">
        <v>60</v>
      </c>
      <c r="E2" s="11" t="s">
        <v>61</v>
      </c>
      <c r="F2" s="11" t="s">
        <v>65</v>
      </c>
      <c r="G2" s="11" t="s">
        <v>67</v>
      </c>
      <c r="H2" s="11" t="s">
        <v>69</v>
      </c>
      <c r="I2" s="11" t="s">
        <v>72</v>
      </c>
      <c r="J2" s="11" t="s">
        <v>73</v>
      </c>
      <c r="K2" s="11" t="s">
        <v>74</v>
      </c>
      <c r="L2" s="11" t="s">
        <v>75</v>
      </c>
      <c r="M2" s="334" t="s">
        <v>87</v>
      </c>
      <c r="N2" s="335"/>
      <c r="O2" s="332" t="s">
        <v>77</v>
      </c>
      <c r="P2" s="333"/>
      <c r="Q2" s="332" t="s">
        <v>86</v>
      </c>
      <c r="R2" s="333"/>
    </row>
    <row r="3" spans="2:18" ht="104.25" customHeight="1">
      <c r="B3" s="18" t="e">
        <f>#REF!</f>
        <v>#REF!</v>
      </c>
      <c r="C3" s="323" t="e">
        <f>#REF!</f>
        <v>#REF!</v>
      </c>
      <c r="D3" s="323" t="e">
        <f>#REF!</f>
        <v>#REF!</v>
      </c>
      <c r="E3" s="326" t="e">
        <f>#REF!</f>
        <v>#REF!</v>
      </c>
      <c r="F3" s="14" t="s">
        <v>63</v>
      </c>
      <c r="G3" s="15" t="s">
        <v>66</v>
      </c>
      <c r="H3" s="329" t="e">
        <f>#REF!</f>
        <v>#REF!</v>
      </c>
      <c r="I3" s="14" t="s">
        <v>70</v>
      </c>
      <c r="J3" s="323" t="e">
        <f>#REF!</f>
        <v>#REF!</v>
      </c>
      <c r="K3" s="323" t="e">
        <f>#REF!</f>
        <v>#REF!</v>
      </c>
      <c r="L3" s="323" t="e">
        <f>#REF!</f>
        <v>#REF!</v>
      </c>
      <c r="M3" s="16" t="s">
        <v>82</v>
      </c>
      <c r="N3" s="16" t="s">
        <v>84</v>
      </c>
      <c r="O3" s="14" t="s">
        <v>76</v>
      </c>
      <c r="P3" s="14" t="s">
        <v>78</v>
      </c>
      <c r="Q3" s="14" t="s">
        <v>76</v>
      </c>
      <c r="R3" s="14" t="s">
        <v>78</v>
      </c>
    </row>
    <row r="4" spans="2:18" ht="104.25" customHeight="1">
      <c r="B4" s="13" t="e">
        <f>#REF!&amp;" /
"&amp;#REF!&amp;" /
"&amp;#REF!</f>
        <v>#REF!</v>
      </c>
      <c r="C4" s="324"/>
      <c r="D4" s="324"/>
      <c r="E4" s="327"/>
      <c r="F4" s="21" t="e">
        <f>#REF!</f>
        <v>#REF!</v>
      </c>
      <c r="G4" s="17" t="e">
        <f>#REF!</f>
        <v>#REF!</v>
      </c>
      <c r="H4" s="330"/>
      <c r="I4" s="15" t="e">
        <f>#REF!&amp;":"&amp;#REF!&amp;"tCO2/年 、"&amp;#REF!&amp;":"&amp;#REF!&amp;"tCO2/年、"&amp;#REF!&amp;":"&amp;#REF!&amp;"tCO2/年、"&amp;#REF!&amp;":"&amp;#REF!&amp;"tCO2/年、"&amp;#REF!&amp;":"&amp;#REF!&amp;"tCO2/年"</f>
        <v>#REF!</v>
      </c>
      <c r="J4" s="324"/>
      <c r="K4" s="324"/>
      <c r="L4" s="324"/>
      <c r="M4" s="17" t="e">
        <f>#REF!</f>
        <v>#REF!</v>
      </c>
      <c r="N4" s="17" t="e">
        <f>#REF!</f>
        <v>#REF!</v>
      </c>
      <c r="O4" s="20" t="e">
        <f>#REF!</f>
        <v>#REF!</v>
      </c>
      <c r="P4" s="20" t="e">
        <f>#REF!</f>
        <v>#REF!</v>
      </c>
      <c r="Q4" s="20" t="e">
        <f>#REF!</f>
        <v>#REF!</v>
      </c>
      <c r="R4" s="20" t="e">
        <f>#REF!</f>
        <v>#REF!</v>
      </c>
    </row>
    <row r="5" spans="2:18" ht="104.25" customHeight="1">
      <c r="B5" s="19" t="e">
        <f>#REF!</f>
        <v>#REF!</v>
      </c>
      <c r="C5" s="324"/>
      <c r="D5" s="324"/>
      <c r="E5" s="327"/>
      <c r="F5" s="14" t="s">
        <v>64</v>
      </c>
      <c r="G5" s="15" t="s">
        <v>68</v>
      </c>
      <c r="H5" s="330"/>
      <c r="I5" s="14" t="s">
        <v>71</v>
      </c>
      <c r="J5" s="324"/>
      <c r="K5" s="324"/>
      <c r="L5" s="324"/>
      <c r="M5" s="15" t="s">
        <v>83</v>
      </c>
      <c r="N5" s="15" t="s">
        <v>85</v>
      </c>
      <c r="O5" s="14" t="s">
        <v>80</v>
      </c>
      <c r="P5" s="14" t="s">
        <v>79</v>
      </c>
      <c r="Q5" s="14" t="s">
        <v>80</v>
      </c>
      <c r="R5" s="14" t="s">
        <v>79</v>
      </c>
    </row>
    <row r="6" spans="2:18" ht="104.25" customHeight="1">
      <c r="B6" s="19" t="e">
        <f>#REF!</f>
        <v>#REF!</v>
      </c>
      <c r="C6" s="325"/>
      <c r="D6" s="325"/>
      <c r="E6" s="328"/>
      <c r="F6" s="21" t="e">
        <f>#REF!</f>
        <v>#REF!</v>
      </c>
      <c r="G6" s="17" t="e">
        <f>#REF!</f>
        <v>#REF!</v>
      </c>
      <c r="H6" s="331"/>
      <c r="I6" s="15" t="e">
        <f>#REF!&amp;":"&amp;#REF!&amp;"年 、"&amp;#REF!&amp;":"&amp;#REF!&amp;"年、"&amp;#REF!&amp;":"&amp;#REF!&amp;"年、"&amp;#REF!&amp;":"&amp;#REF!&amp;"年、"&amp;#REF!&amp;":"&amp;#REF!&amp;"年"</f>
        <v>#REF!</v>
      </c>
      <c r="J6" s="325"/>
      <c r="K6" s="325"/>
      <c r="L6" s="325"/>
      <c r="M6" s="17" t="e">
        <f>#REF!</f>
        <v>#REF!</v>
      </c>
      <c r="N6" s="17" t="e">
        <f>#REF!</f>
        <v>#REF!</v>
      </c>
      <c r="O6" s="20" t="e">
        <f>#REF!</f>
        <v>#REF!</v>
      </c>
      <c r="P6" s="20" t="e">
        <f>#REF!</f>
        <v>#REF!</v>
      </c>
      <c r="Q6" s="20" t="e">
        <f>#REF!</f>
        <v>#REF!</v>
      </c>
      <c r="R6" s="20" t="e">
        <f>#REF!</f>
        <v>#REF!</v>
      </c>
    </row>
  </sheetData>
  <sheetProtection password="DC99" sheet="1"/>
  <mergeCells count="10">
    <mergeCell ref="C3:C6"/>
    <mergeCell ref="D3:D6"/>
    <mergeCell ref="E3:E6"/>
    <mergeCell ref="H3:H6"/>
    <mergeCell ref="O2:P2"/>
    <mergeCell ref="Q2:R2"/>
    <mergeCell ref="J3:J6"/>
    <mergeCell ref="K3:K6"/>
    <mergeCell ref="L3:L6"/>
    <mergeCell ref="M2:N2"/>
  </mergeCells>
  <printOptions/>
  <pageMargins left="0.7" right="0.7" top="0.75" bottom="0.75" header="0.3" footer="0.3"/>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140625" defaultRowHeight="15"/>
  <cols>
    <col min="1" max="1" width="2.8515625" style="1" customWidth="1"/>
    <col min="2" max="2" width="27.00390625" style="1" bestFit="1" customWidth="1"/>
    <col min="3" max="3" width="5.8515625" style="1" bestFit="1" customWidth="1"/>
    <col min="4" max="4" width="6.28125" style="1" bestFit="1" customWidth="1"/>
    <col min="5" max="5" width="10.57421875" style="1" bestFit="1" customWidth="1"/>
    <col min="6" max="16384" width="9.00390625" style="1" customWidth="1"/>
  </cols>
  <sheetData>
    <row r="2" spans="2:9" ht="12">
      <c r="B2" s="2"/>
      <c r="C2" s="8"/>
      <c r="D2" s="8"/>
      <c r="E2" s="9"/>
      <c r="F2" s="336" t="s">
        <v>13</v>
      </c>
      <c r="G2" s="336"/>
      <c r="H2" s="336" t="s">
        <v>14</v>
      </c>
      <c r="I2" s="336"/>
    </row>
    <row r="3" spans="2:9" ht="12">
      <c r="B3" s="2" t="s">
        <v>58</v>
      </c>
      <c r="C3" s="8"/>
      <c r="D3" s="8"/>
      <c r="E3" s="9"/>
      <c r="F3" s="336" t="s">
        <v>15</v>
      </c>
      <c r="G3" s="336"/>
      <c r="H3" s="336" t="s">
        <v>16</v>
      </c>
      <c r="I3" s="336"/>
    </row>
    <row r="4" spans="2:9" ht="13.5" customHeight="1">
      <c r="B4" s="2" t="s">
        <v>17</v>
      </c>
      <c r="C4" s="3">
        <v>2.6192466666666667</v>
      </c>
      <c r="D4" s="2" t="s">
        <v>18</v>
      </c>
      <c r="E4" s="2" t="s">
        <v>19</v>
      </c>
      <c r="F4" s="2">
        <v>38.2</v>
      </c>
      <c r="G4" s="2" t="s">
        <v>20</v>
      </c>
      <c r="H4" s="2">
        <v>0.0187</v>
      </c>
      <c r="I4" s="2" t="s">
        <v>21</v>
      </c>
    </row>
    <row r="5" spans="2:9" ht="12">
      <c r="B5" s="2" t="s">
        <v>22</v>
      </c>
      <c r="C5" s="3">
        <v>2.3815733333333333</v>
      </c>
      <c r="D5" s="2" t="s">
        <v>18</v>
      </c>
      <c r="E5" s="2" t="s">
        <v>19</v>
      </c>
      <c r="F5" s="2">
        <v>35.3</v>
      </c>
      <c r="G5" s="2" t="s">
        <v>20</v>
      </c>
      <c r="H5" s="2">
        <v>0.0184</v>
      </c>
      <c r="I5" s="2" t="s">
        <v>21</v>
      </c>
    </row>
    <row r="6" spans="2:9" ht="12">
      <c r="B6" s="2" t="s">
        <v>23</v>
      </c>
      <c r="C6" s="3">
        <v>2.32166</v>
      </c>
      <c r="D6" s="2" t="s">
        <v>18</v>
      </c>
      <c r="E6" s="2" t="s">
        <v>19</v>
      </c>
      <c r="F6" s="2">
        <v>34.6</v>
      </c>
      <c r="G6" s="2" t="s">
        <v>20</v>
      </c>
      <c r="H6" s="2">
        <v>0.0183</v>
      </c>
      <c r="I6" s="2" t="s">
        <v>21</v>
      </c>
    </row>
    <row r="7" spans="2:9" ht="12">
      <c r="B7" s="2" t="s">
        <v>24</v>
      </c>
      <c r="C7" s="3">
        <v>2.2422400000000002</v>
      </c>
      <c r="D7" s="2" t="s">
        <v>18</v>
      </c>
      <c r="E7" s="2" t="s">
        <v>19</v>
      </c>
      <c r="F7" s="2">
        <v>33.6</v>
      </c>
      <c r="G7" s="2" t="s">
        <v>20</v>
      </c>
      <c r="H7" s="2">
        <v>0.0182</v>
      </c>
      <c r="I7" s="2" t="s">
        <v>21</v>
      </c>
    </row>
    <row r="8" spans="2:9" ht="12">
      <c r="B8" s="2" t="s">
        <v>25</v>
      </c>
      <c r="C8" s="3">
        <v>2.4894833333333337</v>
      </c>
      <c r="D8" s="2" t="s">
        <v>18</v>
      </c>
      <c r="E8" s="2" t="s">
        <v>19</v>
      </c>
      <c r="F8" s="2">
        <v>36.7</v>
      </c>
      <c r="G8" s="2" t="s">
        <v>20</v>
      </c>
      <c r="H8" s="2">
        <v>0.0185</v>
      </c>
      <c r="I8" s="2" t="s">
        <v>21</v>
      </c>
    </row>
    <row r="9" spans="2:9" ht="12">
      <c r="B9" s="2" t="s">
        <v>26</v>
      </c>
      <c r="C9" s="3">
        <v>2.584963333333334</v>
      </c>
      <c r="D9" s="2" t="s">
        <v>18</v>
      </c>
      <c r="E9" s="2" t="s">
        <v>19</v>
      </c>
      <c r="F9" s="2">
        <v>37.7</v>
      </c>
      <c r="G9" s="2" t="s">
        <v>20</v>
      </c>
      <c r="H9" s="2">
        <v>0.0187</v>
      </c>
      <c r="I9" s="2" t="s">
        <v>21</v>
      </c>
    </row>
    <row r="10" spans="2:9" ht="12">
      <c r="B10" s="2" t="s">
        <v>27</v>
      </c>
      <c r="C10" s="3">
        <v>2.70963</v>
      </c>
      <c r="D10" s="2" t="s">
        <v>18</v>
      </c>
      <c r="E10" s="2" t="s">
        <v>19</v>
      </c>
      <c r="F10" s="2">
        <v>39.1</v>
      </c>
      <c r="G10" s="2" t="s">
        <v>20</v>
      </c>
      <c r="H10" s="2">
        <v>0.0189</v>
      </c>
      <c r="I10" s="2" t="s">
        <v>21</v>
      </c>
    </row>
    <row r="11" spans="2:9" ht="12">
      <c r="B11" s="2" t="s">
        <v>28</v>
      </c>
      <c r="C11" s="3">
        <v>2.9958499999999995</v>
      </c>
      <c r="D11" s="2" t="s">
        <v>18</v>
      </c>
      <c r="E11" s="2" t="s">
        <v>19</v>
      </c>
      <c r="F11" s="2">
        <v>41.9</v>
      </c>
      <c r="G11" s="2" t="s">
        <v>20</v>
      </c>
      <c r="H11" s="2">
        <v>0.0195</v>
      </c>
      <c r="I11" s="2" t="s">
        <v>21</v>
      </c>
    </row>
    <row r="12" spans="2:9" ht="12">
      <c r="B12" s="2" t="s">
        <v>29</v>
      </c>
      <c r="C12" s="3">
        <v>3.1193066666666667</v>
      </c>
      <c r="D12" s="2" t="s">
        <v>30</v>
      </c>
      <c r="E12" s="2" t="s">
        <v>31</v>
      </c>
      <c r="F12" s="2">
        <v>40.9</v>
      </c>
      <c r="G12" s="2" t="s">
        <v>32</v>
      </c>
      <c r="H12" s="2">
        <v>0.0208</v>
      </c>
      <c r="I12" s="2" t="s">
        <v>21</v>
      </c>
    </row>
    <row r="13" spans="2:9" ht="12">
      <c r="B13" s="2" t="s">
        <v>33</v>
      </c>
      <c r="C13" s="3">
        <v>2.784686666666666</v>
      </c>
      <c r="D13" s="2" t="s">
        <v>30</v>
      </c>
      <c r="E13" s="2" t="s">
        <v>31</v>
      </c>
      <c r="F13" s="2">
        <v>29.9</v>
      </c>
      <c r="G13" s="2" t="s">
        <v>32</v>
      </c>
      <c r="H13" s="2">
        <v>0.0254</v>
      </c>
      <c r="I13" s="2" t="s">
        <v>21</v>
      </c>
    </row>
    <row r="14" spans="2:9" ht="12">
      <c r="B14" s="2" t="s">
        <v>34</v>
      </c>
      <c r="C14" s="3">
        <v>2.998893333333333</v>
      </c>
      <c r="D14" s="2" t="s">
        <v>30</v>
      </c>
      <c r="E14" s="2" t="s">
        <v>31</v>
      </c>
      <c r="F14" s="2">
        <v>50.8</v>
      </c>
      <c r="G14" s="2" t="s">
        <v>32</v>
      </c>
      <c r="H14" s="2">
        <v>0.0161</v>
      </c>
      <c r="I14" s="2" t="s">
        <v>21</v>
      </c>
    </row>
    <row r="15" spans="2:9" ht="12">
      <c r="B15" s="2" t="s">
        <v>35</v>
      </c>
      <c r="C15" s="3">
        <v>2.3377933333333334</v>
      </c>
      <c r="D15" s="2" t="s">
        <v>36</v>
      </c>
      <c r="E15" s="2" t="s">
        <v>37</v>
      </c>
      <c r="F15" s="2">
        <v>44.9</v>
      </c>
      <c r="G15" s="2" t="s">
        <v>38</v>
      </c>
      <c r="H15" s="2">
        <v>0.0142</v>
      </c>
      <c r="I15" s="2" t="s">
        <v>21</v>
      </c>
    </row>
    <row r="16" spans="2:9" ht="12">
      <c r="B16" s="2" t="s">
        <v>39</v>
      </c>
      <c r="C16" s="3">
        <v>2.7027</v>
      </c>
      <c r="D16" s="2" t="s">
        <v>30</v>
      </c>
      <c r="E16" s="2" t="s">
        <v>31</v>
      </c>
      <c r="F16" s="2">
        <v>54.6</v>
      </c>
      <c r="G16" s="2" t="s">
        <v>32</v>
      </c>
      <c r="H16" s="2">
        <v>0.0135</v>
      </c>
      <c r="I16" s="2" t="s">
        <v>21</v>
      </c>
    </row>
    <row r="17" spans="2:9" ht="12">
      <c r="B17" s="2" t="s">
        <v>40</v>
      </c>
      <c r="C17" s="3">
        <v>2.21705</v>
      </c>
      <c r="D17" s="2" t="s">
        <v>36</v>
      </c>
      <c r="E17" s="2" t="s">
        <v>37</v>
      </c>
      <c r="F17" s="2">
        <v>43.5</v>
      </c>
      <c r="G17" s="2" t="s">
        <v>38</v>
      </c>
      <c r="H17" s="2">
        <v>0.0139</v>
      </c>
      <c r="I17" s="2" t="s">
        <v>21</v>
      </c>
    </row>
    <row r="18" spans="2:9" ht="12">
      <c r="B18" s="2" t="s">
        <v>41</v>
      </c>
      <c r="C18" s="3">
        <v>2.605166666666667</v>
      </c>
      <c r="D18" s="2" t="s">
        <v>30</v>
      </c>
      <c r="E18" s="2" t="s">
        <v>31</v>
      </c>
      <c r="F18" s="2">
        <v>29</v>
      </c>
      <c r="G18" s="2" t="s">
        <v>32</v>
      </c>
      <c r="H18" s="2">
        <v>0.0245</v>
      </c>
      <c r="I18" s="2" t="s">
        <v>21</v>
      </c>
    </row>
    <row r="19" spans="2:9" ht="12">
      <c r="B19" s="2" t="s">
        <v>42</v>
      </c>
      <c r="C19" s="3">
        <v>2.3275633333333334</v>
      </c>
      <c r="D19" s="2" t="s">
        <v>30</v>
      </c>
      <c r="E19" s="2" t="s">
        <v>31</v>
      </c>
      <c r="F19" s="2">
        <v>25.7</v>
      </c>
      <c r="G19" s="2" t="s">
        <v>32</v>
      </c>
      <c r="H19" s="2">
        <v>0.0247</v>
      </c>
      <c r="I19" s="2" t="s">
        <v>21</v>
      </c>
    </row>
    <row r="20" spans="2:9" ht="12">
      <c r="B20" s="2" t="s">
        <v>43</v>
      </c>
      <c r="C20" s="3">
        <v>2.5151499999999998</v>
      </c>
      <c r="D20" s="2" t="s">
        <v>30</v>
      </c>
      <c r="E20" s="2" t="s">
        <v>31</v>
      </c>
      <c r="F20" s="2">
        <v>26.9</v>
      </c>
      <c r="G20" s="2" t="s">
        <v>32</v>
      </c>
      <c r="H20" s="2">
        <v>0.0255</v>
      </c>
      <c r="I20" s="2" t="s">
        <v>21</v>
      </c>
    </row>
    <row r="21" spans="2:9" ht="12">
      <c r="B21" s="2" t="s">
        <v>44</v>
      </c>
      <c r="C21" s="3">
        <v>3.1693199999999995</v>
      </c>
      <c r="D21" s="2" t="s">
        <v>30</v>
      </c>
      <c r="E21" s="2" t="s">
        <v>31</v>
      </c>
      <c r="F21" s="2">
        <v>29.4</v>
      </c>
      <c r="G21" s="2" t="s">
        <v>32</v>
      </c>
      <c r="H21" s="2">
        <v>0.0294</v>
      </c>
      <c r="I21" s="2" t="s">
        <v>21</v>
      </c>
    </row>
    <row r="22" spans="2:9" ht="12">
      <c r="B22" s="2" t="s">
        <v>45</v>
      </c>
      <c r="C22" s="3">
        <v>2.8584233333333326</v>
      </c>
      <c r="D22" s="2" t="s">
        <v>30</v>
      </c>
      <c r="E22" s="2" t="s">
        <v>31</v>
      </c>
      <c r="F22" s="2">
        <v>37.3</v>
      </c>
      <c r="G22" s="2" t="s">
        <v>32</v>
      </c>
      <c r="H22" s="2">
        <v>0.0209</v>
      </c>
      <c r="I22" s="2" t="s">
        <v>21</v>
      </c>
    </row>
    <row r="23" spans="2:9" ht="12">
      <c r="B23" s="2" t="s">
        <v>46</v>
      </c>
      <c r="C23" s="3">
        <v>0.8510333333333334</v>
      </c>
      <c r="D23" s="2" t="s">
        <v>36</v>
      </c>
      <c r="E23" s="2" t="s">
        <v>37</v>
      </c>
      <c r="F23" s="2">
        <v>21.1</v>
      </c>
      <c r="G23" s="2" t="s">
        <v>38</v>
      </c>
      <c r="H23" s="2">
        <v>0.011</v>
      </c>
      <c r="I23" s="2" t="s">
        <v>21</v>
      </c>
    </row>
    <row r="24" spans="2:9" ht="12">
      <c r="B24" s="2" t="s">
        <v>47</v>
      </c>
      <c r="C24" s="3">
        <v>0.32883766666666664</v>
      </c>
      <c r="D24" s="2" t="s">
        <v>36</v>
      </c>
      <c r="E24" s="2" t="s">
        <v>37</v>
      </c>
      <c r="F24" s="2">
        <v>3.41</v>
      </c>
      <c r="G24" s="2" t="s">
        <v>38</v>
      </c>
      <c r="H24" s="2">
        <v>0.0263</v>
      </c>
      <c r="I24" s="2" t="s">
        <v>21</v>
      </c>
    </row>
    <row r="25" spans="2:9" ht="12">
      <c r="B25" s="2" t="s">
        <v>48</v>
      </c>
      <c r="C25" s="3">
        <v>1.1841279999999998</v>
      </c>
      <c r="D25" s="2" t="s">
        <v>36</v>
      </c>
      <c r="E25" s="2" t="s">
        <v>37</v>
      </c>
      <c r="F25" s="2">
        <v>8.41</v>
      </c>
      <c r="G25" s="2" t="s">
        <v>38</v>
      </c>
      <c r="H25" s="2">
        <v>0.0384</v>
      </c>
      <c r="I25" s="2" t="s">
        <v>21</v>
      </c>
    </row>
    <row r="26" spans="2:9" ht="12">
      <c r="B26" s="2" t="s">
        <v>49</v>
      </c>
      <c r="C26" s="3">
        <f>F26*H26*44/12</f>
        <v>2.2340266666666664</v>
      </c>
      <c r="D26" s="2" t="s">
        <v>36</v>
      </c>
      <c r="E26" s="2" t="s">
        <v>37</v>
      </c>
      <c r="F26" s="4">
        <v>44.8</v>
      </c>
      <c r="G26" s="2" t="s">
        <v>38</v>
      </c>
      <c r="H26" s="2">
        <v>0.0136</v>
      </c>
      <c r="I26" s="2" t="s">
        <v>21</v>
      </c>
    </row>
    <row r="27" spans="2:9" ht="12">
      <c r="B27" s="2"/>
      <c r="C27" s="2"/>
      <c r="D27" s="2"/>
      <c r="E27" s="2"/>
      <c r="F27" s="2"/>
      <c r="G27" s="2"/>
      <c r="H27" s="2"/>
      <c r="I27" s="2"/>
    </row>
    <row r="28" spans="2:9" ht="12">
      <c r="B28" s="2" t="s">
        <v>50</v>
      </c>
      <c r="C28" s="2">
        <v>0.06</v>
      </c>
      <c r="D28" s="2" t="s">
        <v>51</v>
      </c>
      <c r="E28" s="2" t="s">
        <v>52</v>
      </c>
      <c r="F28" s="2"/>
      <c r="G28" s="2"/>
      <c r="H28" s="2"/>
      <c r="I28" s="2"/>
    </row>
    <row r="29" spans="2:9" ht="12">
      <c r="B29" s="2" t="s">
        <v>53</v>
      </c>
      <c r="C29" s="2">
        <v>0.057</v>
      </c>
      <c r="D29" s="2" t="s">
        <v>51</v>
      </c>
      <c r="E29" s="2" t="s">
        <v>52</v>
      </c>
      <c r="F29" s="2"/>
      <c r="G29" s="2"/>
      <c r="H29" s="2"/>
      <c r="I29" s="2"/>
    </row>
    <row r="30" spans="2:9" ht="12">
      <c r="B30" s="2" t="s">
        <v>54</v>
      </c>
      <c r="C30" s="2">
        <v>0.057</v>
      </c>
      <c r="D30" s="2" t="s">
        <v>51</v>
      </c>
      <c r="E30" s="2" t="s">
        <v>52</v>
      </c>
      <c r="F30" s="2"/>
      <c r="G30" s="2"/>
      <c r="H30" s="2"/>
      <c r="I30" s="2"/>
    </row>
    <row r="31" spans="2:9" ht="12">
      <c r="B31" s="2" t="s">
        <v>55</v>
      </c>
      <c r="C31" s="2">
        <v>0.057</v>
      </c>
      <c r="D31" s="2" t="s">
        <v>51</v>
      </c>
      <c r="E31" s="2" t="s">
        <v>52</v>
      </c>
      <c r="F31" s="2"/>
      <c r="G31" s="2"/>
      <c r="H31" s="2"/>
      <c r="I31" s="2"/>
    </row>
    <row r="32" spans="2:9" ht="12">
      <c r="B32" s="2" t="s">
        <v>12</v>
      </c>
      <c r="C32" s="5">
        <v>0.55</v>
      </c>
      <c r="D32" s="2" t="s">
        <v>56</v>
      </c>
      <c r="E32" s="2" t="s">
        <v>57</v>
      </c>
      <c r="F32" s="2"/>
      <c r="G32" s="2"/>
      <c r="H32" s="2"/>
      <c r="I32" s="2"/>
    </row>
    <row r="33" spans="2:9" ht="12">
      <c r="B33" s="2"/>
      <c r="C33" s="6"/>
      <c r="D33" s="2"/>
      <c r="E33" s="2"/>
      <c r="F33" s="2"/>
      <c r="G33" s="2"/>
      <c r="H33" s="2"/>
      <c r="I33" s="2"/>
    </row>
    <row r="36" ht="12">
      <c r="C36" s="7"/>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岩本 茂美</cp:lastModifiedBy>
  <cp:lastPrinted>2019-10-08T00:02:11Z</cp:lastPrinted>
  <dcterms:created xsi:type="dcterms:W3CDTF">2015-02-23T09:12:20Z</dcterms:created>
  <dcterms:modified xsi:type="dcterms:W3CDTF">2019-10-08T00:06:20Z</dcterms:modified>
  <cp:category/>
  <cp:version/>
  <cp:contentType/>
  <cp:contentStatus/>
</cp:coreProperties>
</file>